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0" sheetId="1" r:id="rId1"/>
    <sheet name="Sheet1" sheetId="2" r:id="rId2"/>
  </sheets>
  <externalReferences>
    <externalReference r:id="rId3"/>
  </externalReferences>
  <definedNames>
    <definedName name="_xlnm._FilterDatabase" localSheetId="1" hidden="1">Sheet1!$A$2:$R$52</definedName>
    <definedName name="_xlnm._FilterDatabase" localSheetId="0" hidden="1">Sheet0!$A$2:$I$125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<sst xmlns="http://schemas.openxmlformats.org/spreadsheetml/2006/main" count="2002" uniqueCount="693">
  <si>
    <t>上海对外经贸大学2025年大学生创新创业训练计划结题项目</t>
  </si>
  <si>
    <t>所属院系</t>
  </si>
  <si>
    <t>项目编号</t>
  </si>
  <si>
    <t>项目名称</t>
  </si>
  <si>
    <t>项目级别</t>
  </si>
  <si>
    <t>项目类型</t>
  </si>
  <si>
    <t>项目负责人</t>
  </si>
  <si>
    <t>项目成员</t>
  </si>
  <si>
    <t>指导教师</t>
  </si>
  <si>
    <t>结题结论</t>
  </si>
  <si>
    <t>法学院</t>
  </si>
  <si>
    <t>202510273018</t>
  </si>
  <si>
    <t>中国车企在印度：基于上汽和比亚迪的双案例研究</t>
  </si>
  <si>
    <t>国家级</t>
  </si>
  <si>
    <t>创新训练</t>
  </si>
  <si>
    <t>任博熙</t>
  </si>
  <si>
    <t>任博熙，姜瑶珠 吴洪梅 韩战琪 郭茗祺</t>
  </si>
  <si>
    <t>冯体一</t>
  </si>
  <si>
    <t>通过</t>
  </si>
  <si>
    <t>S202510273084</t>
  </si>
  <si>
    <t>新就业形态下劳动者权益保障规制研究——以京东等企业为骑手缴纳“五险一金”参保模式为例</t>
  </si>
  <si>
    <t>省级</t>
  </si>
  <si>
    <t>张珂源</t>
  </si>
  <si>
    <t>张珂源,韩思怡,奚玥,陆怡君,苏颖</t>
  </si>
  <si>
    <t>张婷</t>
  </si>
  <si>
    <t>优秀</t>
  </si>
  <si>
    <t>S202510273082X</t>
  </si>
  <si>
    <t>黔承蜡花——创新融合电商时代构建贵州非遗蜡染互动体验新纪元</t>
  </si>
  <si>
    <t>创业训练</t>
  </si>
  <si>
    <t>李佳怡</t>
  </si>
  <si>
    <t>李佳怡,王慕涵,张斯涵,邢露砜,刘佳君</t>
  </si>
  <si>
    <t>徐同飞</t>
  </si>
  <si>
    <t>S202510273083</t>
  </si>
  <si>
    <t>跨境电商合同风险的智能防控</t>
  </si>
  <si>
    <t>陈诗涵</t>
  </si>
  <si>
    <t>陈诗涵,田瑞雪,谭诗媛,汪远浪</t>
  </si>
  <si>
    <t>杨子航</t>
  </si>
  <si>
    <t>工商管理学院</t>
  </si>
  <si>
    <t>202510273022S</t>
  </si>
  <si>
    <t>首创教育家教平台-“双减”背景下的创业机遇</t>
  </si>
  <si>
    <t>创业实践</t>
  </si>
  <si>
    <t>郭政楠</t>
  </si>
  <si>
    <t>郭政楠,戴晓萱,凌子洁,赵浚妤,罗艳</t>
  </si>
  <si>
    <t>费振弘</t>
  </si>
  <si>
    <t>202510273026</t>
  </si>
  <si>
    <t>社区终身教育可持续发展机制与对策研究</t>
  </si>
  <si>
    <t>熊昕妍</t>
  </si>
  <si>
    <t>熊昕妍,姚思伊,朱睿怡，张碧月，孔祥奇</t>
  </si>
  <si>
    <t>戴永辉</t>
  </si>
  <si>
    <t>202510273025X</t>
  </si>
  <si>
    <t>智绣云工坊——以AI赋能推动传统织绣创新整合平台</t>
  </si>
  <si>
    <t>王歆瑜</t>
  </si>
  <si>
    <t>王歆瑜,敬筱琰,欧雯雯</t>
  </si>
  <si>
    <t>梁玲,李艳霞</t>
  </si>
  <si>
    <t>202510273020X</t>
  </si>
  <si>
    <t>救在身边——山塬急救流动课堂：中西部乡村儿童生命守护者</t>
  </si>
  <si>
    <t>梁宁</t>
  </si>
  <si>
    <t>梁宁,苏筱晰,郑如航,倪可彧,钱成致</t>
  </si>
  <si>
    <t>左鹏</t>
  </si>
  <si>
    <t>202510273024S</t>
  </si>
  <si>
    <t>音视听多维呈现，助力非遗传统文化创新发展</t>
  </si>
  <si>
    <t>葛浩然</t>
  </si>
  <si>
    <t>葛浩然,陈雯绮,钱怡瑾</t>
  </si>
  <si>
    <t>刘小娟</t>
  </si>
  <si>
    <t>202510273027X</t>
  </si>
  <si>
    <t>基于身体中立性理念的身材管理平台“MindFit”构建</t>
  </si>
  <si>
    <t>林景仪</t>
  </si>
  <si>
    <t>林景仪,张政熔,韩汶霏,马嘉跃,孙妍雯</t>
  </si>
  <si>
    <t>桑辉</t>
  </si>
  <si>
    <t>202510273023</t>
  </si>
  <si>
    <t>助农直播创新对乡村带货IP孵化的影响研究</t>
  </si>
  <si>
    <t>刘鹏飞</t>
  </si>
  <si>
    <t>刘鹏飞,赵迎辉，王彤</t>
  </si>
  <si>
    <t>程鹏璠</t>
  </si>
  <si>
    <t>202510273021X</t>
  </si>
  <si>
    <t>来伊份“伊仔”IP年轻化营销推广及运营</t>
  </si>
  <si>
    <t>陈瑶雯</t>
  </si>
  <si>
    <t>陈瑶雯,苏筱晰,李孙缘,李天一</t>
  </si>
  <si>
    <t>史楠</t>
  </si>
  <si>
    <t>S202510273108</t>
  </si>
  <si>
    <t>AI评论vs真人评论对消费者购买意愿的影响</t>
  </si>
  <si>
    <t>张文锐</t>
  </si>
  <si>
    <t>张文锐,蒋佳伶,王家熠，李佳滢，赵天乐</t>
  </si>
  <si>
    <t>吴志艳</t>
  </si>
  <si>
    <t>S202510273106</t>
  </si>
  <si>
    <t>AI总结评论对消费者购买意愿的影响研究</t>
  </si>
  <si>
    <t>任紫薇</t>
  </si>
  <si>
    <t>任紫薇,王沛沛,吴莹，宁洁婷，周呈妍</t>
  </si>
  <si>
    <t>S202510273112</t>
  </si>
  <si>
    <t>基于商品评论数据挖掘的企业品牌价值提升研究</t>
  </si>
  <si>
    <t>谭帅</t>
  </si>
  <si>
    <t>谭帅,班雪莹,吕昊达,秦立唯</t>
  </si>
  <si>
    <t>刘欣</t>
  </si>
  <si>
    <t>S202510273111</t>
  </si>
  <si>
    <t>智能客服技术升级对用户满意度的影响研究：基于虚拟心流体验的中介效应</t>
  </si>
  <si>
    <t>程诗洁</t>
  </si>
  <si>
    <t>程诗洁,张洋铭,朱一菲,杨芷玲</t>
  </si>
  <si>
    <t>韩冰</t>
  </si>
  <si>
    <t>S202510273110X</t>
  </si>
  <si>
    <t>粤西非遗之旅：“侠”客古道行</t>
  </si>
  <si>
    <t>张阳</t>
  </si>
  <si>
    <t>张阳,丁张玥,陈思宇,卓央</t>
  </si>
  <si>
    <t>胡心钰</t>
  </si>
  <si>
    <t>S202510273096</t>
  </si>
  <si>
    <t>破局与进阶：中国文化IP打造的困境与对策</t>
  </si>
  <si>
    <t>竺笑阳</t>
  </si>
  <si>
    <t>竺笑阳，吕雨濛，王祥宇，
袁子雯，凌杭红</t>
  </si>
  <si>
    <t>王朝晖</t>
  </si>
  <si>
    <t>S202510273113X</t>
  </si>
  <si>
    <t>小红帽——面向老年银发人群的服务小助手</t>
  </si>
  <si>
    <t>蔡瑞雪</t>
  </si>
  <si>
    <t>蔡瑞雪,王洋洋,王晨，张沁月，高艺玮</t>
  </si>
  <si>
    <t>S202510273091X</t>
  </si>
  <si>
    <t>棱镜——大学生反诈小百科</t>
  </si>
  <si>
    <t>景潇萱</t>
  </si>
  <si>
    <t>景潇萱,李安然,王欢,吴永兵</t>
  </si>
  <si>
    <t>陈瑶</t>
  </si>
  <si>
    <t>S202510273093X</t>
  </si>
  <si>
    <t>聚贤阁——人才-项目双向匹配平台</t>
  </si>
  <si>
    <t>苏筱晰</t>
  </si>
  <si>
    <t>苏筱晰,梁宁,倪可彧,郑如航，张正朔,刘雨晗，桂高婷</t>
  </si>
  <si>
    <t>S202510273095</t>
  </si>
  <si>
    <t>“罐藏匠心，朽出神奇”——非遗金属画的跨文化体验开发与经营</t>
  </si>
  <si>
    <t>李可珂</t>
  </si>
  <si>
    <t>S202510273103S</t>
  </si>
  <si>
    <t>全天候：暴雪逐梦台球天地</t>
  </si>
  <si>
    <t>邢洋</t>
  </si>
  <si>
    <t>邢洋,田博源</t>
  </si>
  <si>
    <t>胡亚飞</t>
  </si>
  <si>
    <t>S202510273086X</t>
  </si>
  <si>
    <t>“环”—中古商品交易平台</t>
  </si>
  <si>
    <t>邵文龙</t>
  </si>
  <si>
    <t>邵文龙,杨宏浩</t>
  </si>
  <si>
    <t>陈琪</t>
  </si>
  <si>
    <t>S202510273090</t>
  </si>
  <si>
    <t>正念、心理韧性与社交焦虑对大学生手机成瘾的影响研究与干预策略</t>
  </si>
  <si>
    <t>王思玥</t>
  </si>
  <si>
    <t>王思玥,杨晶怡,段毓航,朱洋怡</t>
  </si>
  <si>
    <t>王莉红</t>
  </si>
  <si>
    <t>S202510273098X</t>
  </si>
  <si>
    <t>土家新韵——长阳非遗文化赋能与产业融合</t>
  </si>
  <si>
    <t>孟瑶</t>
  </si>
  <si>
    <t>孟瑶,王译,何慕筠,秦苏洋,黄书芹</t>
  </si>
  <si>
    <t>S202510273114X</t>
  </si>
  <si>
    <t>启创文化——构建乡村和高校的数字化桥梁</t>
  </si>
  <si>
    <t>王圳东</t>
  </si>
  <si>
    <t>王圳东,陈彦君,房梓优</t>
  </si>
  <si>
    <t>李伟铭</t>
  </si>
  <si>
    <t>S202510273092X</t>
  </si>
  <si>
    <t>乐语无界——AI驱动的沉浸式音乐语言学习平台</t>
  </si>
  <si>
    <t>韩汶霏</t>
  </si>
  <si>
    <t>韩汶霏,王忻越,王淇,林景仪</t>
  </si>
  <si>
    <t>S202510273087X</t>
  </si>
  <si>
    <t>“衣来衣往大学城”——大学城衣物共享平台</t>
  </si>
  <si>
    <t>陈思安</t>
  </si>
  <si>
    <t>陈思安,侯乐怡</t>
  </si>
  <si>
    <t>S202510273105X</t>
  </si>
  <si>
    <t>慧选家政:大学生打造安全、可靠、灵活的兼职服务平台</t>
  </si>
  <si>
    <t>潘虹儒</t>
  </si>
  <si>
    <t>潘虹儒,陈蕾,努尔比亚·于山江</t>
  </si>
  <si>
    <t>邹玉凤</t>
  </si>
  <si>
    <t>S202510273101X</t>
  </si>
  <si>
    <t>遗韵传——以“非遗刺绣”为代表探索非遗发展新模式</t>
  </si>
  <si>
    <t>李宜遥</t>
  </si>
  <si>
    <t>李宜遥,周婕,曹焕敏,王若雪,张凌云</t>
  </si>
  <si>
    <t>S202510273099</t>
  </si>
  <si>
    <t>AIGC驱动品牌营销全链路效能提升的深度剖析与创新实践研究</t>
  </si>
  <si>
    <t>李天一</t>
  </si>
  <si>
    <t>李天一,李孙缘,苏筱晰,陈瑶雯</t>
  </si>
  <si>
    <t>S202510273094S</t>
  </si>
  <si>
    <t>“智”击未来——AI赋能重构台球休闲娱乐新业态</t>
  </si>
  <si>
    <t>赵迎辉</t>
  </si>
  <si>
    <t>赵迎辉,张华强,李鑫磊,丁紫萏,毕涵钰</t>
  </si>
  <si>
    <t>李建军</t>
  </si>
  <si>
    <t>S202510273088X</t>
  </si>
  <si>
    <t>智慧蜂业——甜蜜产业助力乡村振兴</t>
  </si>
  <si>
    <t>周乐怡</t>
  </si>
  <si>
    <t>周乐怡,刘宇飞,吴舒涵,陶辰一,赵梦涵</t>
  </si>
  <si>
    <t>S202510273085</t>
  </si>
  <si>
    <t>基于社区咖啡经济的社区商业生态特征对Z世代人群消费意愿的影响研究</t>
  </si>
  <si>
    <t>江雨欣</t>
  </si>
  <si>
    <t>江雨欣，王杰</t>
  </si>
  <si>
    <t>S202510273089</t>
  </si>
  <si>
    <t>虚拟现实逃生演练在台风防御中的应用：评估与实施</t>
  </si>
  <si>
    <t>赵曼竹</t>
  </si>
  <si>
    <t>赵曼竹,王淇,周登敏,李孟泽,龚怡然</t>
  </si>
  <si>
    <t>S202510273097X</t>
  </si>
  <si>
    <t>校外摆摊与路边实体店的管理策略</t>
  </si>
  <si>
    <t>刘粮华</t>
  </si>
  <si>
    <t>刘粮华,夏浩翔,廖张笑</t>
  </si>
  <si>
    <t>陈铭洲</t>
  </si>
  <si>
    <t>S202510273100X</t>
  </si>
  <si>
    <t>跨越数字天堑，守护暮年心灯——老年群体心理健康服务创新机制</t>
  </si>
  <si>
    <t>宋美霖</t>
  </si>
  <si>
    <t>吴开尧</t>
  </si>
  <si>
    <t>2025172</t>
  </si>
  <si>
    <t>人形伴侣机器人对婚恋观的影响研究——基于人工智能方法的实证研究</t>
  </si>
  <si>
    <t>校级</t>
  </si>
  <si>
    <t>尹雯静</t>
  </si>
  <si>
    <t>尹雯静,孙妍雯</t>
  </si>
  <si>
    <t>曹玉茹</t>
  </si>
  <si>
    <t>2025174</t>
  </si>
  <si>
    <t>哪个颜色更深得你心？——品牌色vs明星色</t>
  </si>
  <si>
    <t>孙妍雯</t>
  </si>
  <si>
    <t>孙妍雯,林景仪,尹雯静</t>
  </si>
  <si>
    <t>2025176</t>
  </si>
  <si>
    <t>应用型AI Innovate Solutions</t>
  </si>
  <si>
    <t>陈嘉奇</t>
  </si>
  <si>
    <t>2025166</t>
  </si>
  <si>
    <t>AI技术变革适应性对员工绩效的影响：组织支持与工作投入的作用研究</t>
  </si>
  <si>
    <t>刘雨涵</t>
  </si>
  <si>
    <t>刘雨涵,应宇凡,张陈凯,鲁子辰</t>
  </si>
  <si>
    <t>国际经贸学院</t>
  </si>
  <si>
    <t>202510273007</t>
  </si>
  <si>
    <t>“双碳”目标下生成式人工智能的减碳策略研究</t>
  </si>
  <si>
    <t>高启尧</t>
  </si>
  <si>
    <t>高启尧,徐姝怡,方睿骁,宗雯雯</t>
  </si>
  <si>
    <t>何欢浪</t>
  </si>
  <si>
    <t>202510273002X/S202510273002X</t>
  </si>
  <si>
    <t>24/7 Sport Zone——24小时无人体育场馆服务商</t>
  </si>
  <si>
    <t>谢雯佳</t>
  </si>
  <si>
    <t>谢雯佳,姜雨含,宁新烨,郭子旗,张怡玲</t>
  </si>
  <si>
    <t>郑华</t>
  </si>
  <si>
    <t>202510273001</t>
  </si>
  <si>
    <t>多智能体大模型在认知障碍言语康复中的应用——基于言语病理学</t>
  </si>
  <si>
    <t>张芸嘉</t>
  </si>
  <si>
    <t>王锐</t>
  </si>
  <si>
    <t>202510273003</t>
  </si>
  <si>
    <t>城市空间形态对消费服务业发展的影响与机制研究</t>
  </si>
  <si>
    <t>李沛璇</t>
  </si>
  <si>
    <t>李辉文</t>
  </si>
  <si>
    <t>202510273001S</t>
  </si>
  <si>
    <t>“我在新浜有块田”——校企村协同助力新浜农文旅新篇章</t>
  </si>
  <si>
    <t>王雨睻</t>
  </si>
  <si>
    <t>王雨睻,洪兆睿,彭涵怿,赵奕万</t>
  </si>
  <si>
    <t>苏庆新</t>
  </si>
  <si>
    <t>S202510273047</t>
  </si>
  <si>
    <t>新质生产力视角下的创新效率与社会变革——基于中国典型性城市群数据的经验证据</t>
  </si>
  <si>
    <t>吴毅飞</t>
  </si>
  <si>
    <t>吴毅飞,卫展屹,周海欣,陈家煜</t>
  </si>
  <si>
    <t>李瑞囡，蒋冉</t>
  </si>
  <si>
    <t>S202510273045</t>
  </si>
  <si>
    <t>竞争政策与企业信息披露</t>
  </si>
  <si>
    <t>陈秀</t>
  </si>
  <si>
    <t>何晓波</t>
  </si>
  <si>
    <t>S202510273048X</t>
  </si>
  <si>
    <t>基于开源协作的数智企业出海决策支持与风险评估系统开发</t>
  </si>
  <si>
    <t>赵雪筠</t>
  </si>
  <si>
    <t>赵雪筠,王欣瑜,潘思颖</t>
  </si>
  <si>
    <t>S2025102730019X</t>
  </si>
  <si>
    <t>小绿芽</t>
  </si>
  <si>
    <t>安舒愉</t>
  </si>
  <si>
    <t>安舒愉,季麦子,李睿彤,王雪琦,於佳滟</t>
  </si>
  <si>
    <t>S202510273004S</t>
  </si>
  <si>
    <t>开颜——定义健听人手语普及新模式，手口双语听障友好型世界先锋践行者</t>
  </si>
  <si>
    <t>张智凌</t>
  </si>
  <si>
    <t>殷文焱</t>
  </si>
  <si>
    <t>S202510273051</t>
  </si>
  <si>
    <t>数字经济背景下数字营销助力品牌建设的策略研究</t>
  </si>
  <si>
    <t>周禹璇</t>
  </si>
  <si>
    <t>周禹璇,许淑婷,刘嘉怡</t>
  </si>
  <si>
    <t>冯彦杰</t>
  </si>
  <si>
    <t>S2025102730022X</t>
  </si>
  <si>
    <t>三农电商直播间</t>
  </si>
  <si>
    <t>易欣颖</t>
  </si>
  <si>
    <t>易欣颖,蹇涛涛,瞿昕熠,王子安，周靖翔</t>
  </si>
  <si>
    <t>苏庆新，傅豪</t>
  </si>
  <si>
    <t>S202510273050X</t>
  </si>
  <si>
    <t>国潮IP的元宇宙衍生品开发——盲盒线上线下交互联动</t>
  </si>
  <si>
    <t>周毅乐</t>
  </si>
  <si>
    <t>周毅乐,杨晴雅,黄子芯,汪逸飞</t>
  </si>
  <si>
    <t>吾木提·那孜木</t>
  </si>
  <si>
    <t>2025135</t>
  </si>
  <si>
    <t>公平竞争审查制度对异地投资的影响</t>
  </si>
  <si>
    <t>余亭萱</t>
  </si>
  <si>
    <t>左翔</t>
  </si>
  <si>
    <t>2025133</t>
  </si>
  <si>
    <t>数字科技赋能中国入境旅游高质量发展研究</t>
  </si>
  <si>
    <t>徐启帆</t>
  </si>
  <si>
    <t>徐启帆,张子涵</t>
  </si>
  <si>
    <t>国际商务外语学院</t>
  </si>
  <si>
    <t>202510273009X</t>
  </si>
  <si>
    <t>禾韵丝路——中非农旅共富模式青创工坊</t>
  </si>
  <si>
    <t>郑佳禾</t>
  </si>
  <si>
    <t>郑佳禾,朱嫣瑾，杨开然,</t>
  </si>
  <si>
    <t>游晓航</t>
  </si>
  <si>
    <t>202510273008X</t>
  </si>
  <si>
    <t>国潮文化全球破圈：社交电商赋能文化盲盒搭建数字丝路桥梁</t>
  </si>
  <si>
    <t>张婕</t>
  </si>
  <si>
    <t>张婕 谢晚婷 胡若彤 秦简毅 王蕾</t>
  </si>
  <si>
    <t>张蔚磊</t>
  </si>
  <si>
    <t>S202510273057</t>
  </si>
  <si>
    <t>三产融“甸”—数字赋能寻甸县三农振兴的生产经济建构链</t>
  </si>
  <si>
    <t>钱雨杭</t>
  </si>
  <si>
    <t>钱雨杭,金阳</t>
  </si>
  <si>
    <t>张飞越</t>
  </si>
  <si>
    <t>S202510273058</t>
  </si>
  <si>
    <t>智启川腔：基于数智融合的川剧非遗活化路径研究</t>
  </si>
  <si>
    <t>梅丹丹</t>
  </si>
  <si>
    <t>梅丹丹,商宸语,刘晓琳,范钱韵,韩淼</t>
  </si>
  <si>
    <t>陈之瑜</t>
  </si>
  <si>
    <t>S202510273059X</t>
  </si>
  <si>
    <t>基于“UniCafe+”智能化管理的校园社群咖啡发展模式研究</t>
  </si>
  <si>
    <t>张一帆</t>
  </si>
  <si>
    <t>张一帆,金沈吉,胡怡波,罗嘉祎,王斯灿</t>
  </si>
  <si>
    <t>李波</t>
  </si>
  <si>
    <t>S202510273056</t>
  </si>
  <si>
    <t>AI赋能打造上海旅游文化品牌的外宣策略研究-以三大古镇的跨文化翻译为例</t>
  </si>
  <si>
    <t>余沛祺</t>
  </si>
  <si>
    <t>余沛祺,王淑欣,周奕翎,孙博瑗,吴晓敏</t>
  </si>
  <si>
    <t>孙雪瑛</t>
  </si>
  <si>
    <t>2025145</t>
  </si>
  <si>
    <t>数智赋能视域下高校法语专业本科生数字素养的内涵、框架建构与提升路径探析</t>
  </si>
  <si>
    <t>吴卓妍</t>
  </si>
  <si>
    <t>吴卓妍,潘好,龚子焱,刘乐涵</t>
  </si>
  <si>
    <t>2025142</t>
  </si>
  <si>
    <t>“智慧医养”-借助智能化服务促进上海医养结合养老服务的发展</t>
  </si>
  <si>
    <t>邱琬莹</t>
  </si>
  <si>
    <t>邱琬莹,楼语瞳,朱晴,常嘉芮,孙蔓菁</t>
  </si>
  <si>
    <t>国际中文教育学院</t>
  </si>
  <si>
    <t>202510273041</t>
  </si>
  <si>
    <t>地域文化融入“中文+”创新教育模式的应用探究——以海派文化为例</t>
  </si>
  <si>
    <t>俞孝月</t>
  </si>
  <si>
    <t>俞孝月,周瑞媛,管晓意,陈安娜,杨小超</t>
  </si>
  <si>
    <t>李婧婷</t>
  </si>
  <si>
    <t>202510273043/S202510273043</t>
  </si>
  <si>
    <t>“一带一路”沿线中东欧国家中文教育数字化研究</t>
  </si>
  <si>
    <t>林星雨</t>
  </si>
  <si>
    <t>林星雨,李亚轩,魏颖,刘陶陶,曾文辉</t>
  </si>
  <si>
    <t>202510273042</t>
  </si>
  <si>
    <t>大中小一体化视域下校外实践育人协同机制构建及实现路径研究——基于系统耦合理论</t>
  </si>
  <si>
    <t>刘陶陶</t>
  </si>
  <si>
    <t>刘陶陶,冯逸韵,姜怡然,刘祎婷,阮佳玲,侯淑怡</t>
  </si>
  <si>
    <t>严润杰</t>
  </si>
  <si>
    <t>国际组织学院（贸易谈判学院）</t>
  </si>
  <si>
    <t>202510273039X</t>
  </si>
  <si>
    <t>Herizon女性职业发展赋能计划</t>
  </si>
  <si>
    <t>梁墨涵</t>
  </si>
  <si>
    <t>梁墨涵,李恺悦,耿睿哲,刘恩孜</t>
  </si>
  <si>
    <t>王思语，卢琦</t>
  </si>
  <si>
    <t>202510273038</t>
  </si>
  <si>
    <t>土地利用与农村空心化的时空演变及协调关系研究</t>
  </si>
  <si>
    <t>孟航宇</t>
  </si>
  <si>
    <t>孟航宇,邬佳芸,金煜瑶,顾航维,施之钰</t>
  </si>
  <si>
    <t>S202510273129</t>
  </si>
  <si>
    <t>“智绘乡彩”：数字技术赋能乡村产业多样性的实证研究</t>
  </si>
  <si>
    <t>颜嘉辰</t>
  </si>
  <si>
    <t>颜嘉辰,陈沛禹,陆艺文,丁辰</t>
  </si>
  <si>
    <t>王思语</t>
  </si>
  <si>
    <t>S202510273130X</t>
  </si>
  <si>
    <t>云耕绿野——溯源彩云之南，推广生态农产</t>
  </si>
  <si>
    <t>胡馨予</t>
  </si>
  <si>
    <t>胡馨予,甘春秀,司镜瑜,韦可欣,楼彦伶</t>
  </si>
  <si>
    <t>胡勇</t>
  </si>
  <si>
    <t>S202510273128</t>
  </si>
  <si>
    <t>饮料品牌联名对企业市场拓展的影响与策略——基于典型品牌联名案例的研究</t>
  </si>
  <si>
    <t>陈思羽</t>
  </si>
  <si>
    <t>陈思羽,翁林鑫,姜力嘉,杨巧若</t>
  </si>
  <si>
    <t>王元昆</t>
  </si>
  <si>
    <t>2025198</t>
  </si>
  <si>
    <t>律法锦带</t>
  </si>
  <si>
    <t>黎馨阳</t>
  </si>
  <si>
    <t>黎馨阳,张子悦,祝睿泽,权一能,陆芊妤</t>
  </si>
  <si>
    <t>苏敏华</t>
  </si>
  <si>
    <t>2025202</t>
  </si>
  <si>
    <t>E路羚先</t>
  </si>
  <si>
    <t>方星宇</t>
  </si>
  <si>
    <t>方星宇,翁俊爽,刘道慧,金帅宇</t>
  </si>
  <si>
    <t>2025200</t>
  </si>
  <si>
    <t>香愈东方·智疗未来——中医药与芳香疗法融合数智化调护体系研究</t>
  </si>
  <si>
    <t>於凡清</t>
  </si>
  <si>
    <t>於凡清,王亦菲,陆睿晗,杨舒雅,马明熙</t>
  </si>
  <si>
    <t>万翠琳，李莉</t>
  </si>
  <si>
    <t>会计学院</t>
  </si>
  <si>
    <t>202510273028X</t>
  </si>
  <si>
    <t>财智云策——会计大模型智能领航者</t>
  </si>
  <si>
    <t>邵佳</t>
  </si>
  <si>
    <t>邵佳,童奕宁</t>
  </si>
  <si>
    <t>孙文龙</t>
  </si>
  <si>
    <t>202510273029</t>
  </si>
  <si>
    <t>产品创新对品牌忠诚度的影响研究——基于价值共创理论</t>
  </si>
  <si>
    <t>秦佳宜</t>
  </si>
  <si>
    <t>秦佳宜,贺子絮,何谡雯</t>
  </si>
  <si>
    <t>何开刚</t>
  </si>
  <si>
    <t>S202510273116X</t>
  </si>
  <si>
    <t>童星跃动——少儿啦啦操在线教育及品牌IP孵化计划</t>
  </si>
  <si>
    <t>陈肖冉</t>
  </si>
  <si>
    <t>陈肖冉,陈雅欣,陈诗影,苏则铭,刘琦</t>
  </si>
  <si>
    <t>尹璐</t>
  </si>
  <si>
    <t>会展与传播学院</t>
  </si>
  <si>
    <t>S202510273117</t>
  </si>
  <si>
    <t>会展公司2.0模式的理论构建与创新实践</t>
  </si>
  <si>
    <t>丰子欣</t>
  </si>
  <si>
    <t>丰子欣,黄书元,陈梓墨,陈敬澜,周玟诺</t>
  </si>
  <si>
    <t>王春雷</t>
  </si>
  <si>
    <t>金融管理学院</t>
  </si>
  <si>
    <t>202510273011</t>
  </si>
  <si>
    <t>布依族非遗五色花米饭的创新传承赋能乡村振兴研究——以云南省曲靖市罗平县多依河布依族为例</t>
  </si>
  <si>
    <t>王辰</t>
  </si>
  <si>
    <t>王辰,王诗源,赵欣,乔佳慧,王姿迪</t>
  </si>
  <si>
    <t>202510273014X</t>
  </si>
  <si>
    <t>Flavorforge——基于大语言模型的美食产品自动化设计先行者</t>
  </si>
  <si>
    <t>陈欣悦</t>
  </si>
  <si>
    <t>陈欣悦,张彤,沈星辰,余乐</t>
  </si>
  <si>
    <t>范彩云</t>
  </si>
  <si>
    <t>202510273015</t>
  </si>
  <si>
    <t>“双碳”战略下绿色金融促进新能源汽车产业基础设施建设的差异化分析与优化建议——基于区域案例的分析对比</t>
  </si>
  <si>
    <t>李姿仪</t>
  </si>
  <si>
    <t>李姿仪,李景羿</t>
  </si>
  <si>
    <t>吴婷婷</t>
  </si>
  <si>
    <t>202510273012X</t>
  </si>
  <si>
    <t>绿源慧聚—首创节点式绿色电能综合管家</t>
  </si>
  <si>
    <t>田婧铭</t>
  </si>
  <si>
    <t>田婧铭,童奕宁,鲁胜鸿,孙祎一,赵婉姝</t>
  </si>
  <si>
    <t>202510273016</t>
  </si>
  <si>
    <t>基于离散余弦变换和变分模态分解的多步金融时间序列预测</t>
  </si>
  <si>
    <t>陈诗谣</t>
  </si>
  <si>
    <t>陈诗谣,邵琦彦,吴宇桐,何金霖,钱莘喆</t>
  </si>
  <si>
    <t>郑迎飞</t>
  </si>
  <si>
    <t>202510273010</t>
  </si>
  <si>
    <t>情感驱动·非遗新生——情感体验视角下的非遗品牌体验设计策略实践研究</t>
  </si>
  <si>
    <t>昌煜</t>
  </si>
  <si>
    <t>昌煜,刘泽菡,韩佳妤,陈韵麟,杨思辰</t>
  </si>
  <si>
    <t>202510273013X</t>
  </si>
  <si>
    <t>e起智旅——过境免签优化背景下外国游客在华旅游个性化定制领航者</t>
  </si>
  <si>
    <t>程雨涵</t>
  </si>
  <si>
    <t>程雨涵,冯楠,苏雅,王一帆,陆昕宇,史浩南</t>
  </si>
  <si>
    <t>高伟</t>
  </si>
  <si>
    <t>202510273017X</t>
  </si>
  <si>
    <t>朝华夕塑——Al+非遗泥塑赋能文化养老公益服务先行者</t>
  </si>
  <si>
    <t>杜沈菲</t>
  </si>
  <si>
    <t>杜沈菲,李昕晔,吴豪,李伊涵,黄凡真</t>
  </si>
  <si>
    <t>S202510273066</t>
  </si>
  <si>
    <t>数字农业平台利益协调与数据共享机制研究——基于上海市典型农业片区的调查分析</t>
  </si>
  <si>
    <t>王震昀</t>
  </si>
  <si>
    <t>王震昀,李东慧,李语涵,曹素妍,鲁烨敏</t>
  </si>
  <si>
    <t>李佩瑾</t>
  </si>
  <si>
    <t>S202510273062</t>
  </si>
  <si>
    <t>融合通道与自注意力机制的股价拐点预测</t>
  </si>
  <si>
    <t>孙长</t>
  </si>
  <si>
    <t>孙长,杨轶洲,撒迅,王涵依,王笑宇</t>
  </si>
  <si>
    <t>闫海洲</t>
  </si>
  <si>
    <t>S202510273065X</t>
  </si>
  <si>
    <t>“碳”寻足迹——“双碳”目标下的碳中和校园构建</t>
  </si>
  <si>
    <t>唐思昀</t>
  </si>
  <si>
    <t>唐思昀,刘琦,王艺霖，李婉婷</t>
  </si>
  <si>
    <t>余玮</t>
  </si>
  <si>
    <t>S202510273078X</t>
  </si>
  <si>
    <t>植萃优白牙笔创享项目</t>
  </si>
  <si>
    <t>栾天蕙</t>
  </si>
  <si>
    <t>栾天蕙,王艺佳</t>
  </si>
  <si>
    <t>李晓周</t>
  </si>
  <si>
    <t>S202510273070</t>
  </si>
  <si>
    <t>革命文化如何走近年轻人？——基于新媒体时代的革命文化创新传播路径与实践成效研究</t>
  </si>
  <si>
    <t>高诗雅</t>
  </si>
  <si>
    <t>S202510273068</t>
  </si>
  <si>
    <t>绿色金融视角下经济系统各部门耦合协调关系的时空演化研究</t>
  </si>
  <si>
    <t>徐海慧</t>
  </si>
  <si>
    <t>刘凌</t>
  </si>
  <si>
    <t>S202510273075</t>
  </si>
  <si>
    <t>长三角地区农业农村现代化发展水平测度及预测</t>
  </si>
  <si>
    <t>高雨晗</t>
  </si>
  <si>
    <t>高雨晗，李婼妍，邹雪源，蒋翊杉</t>
  </si>
  <si>
    <t>苏立峰</t>
  </si>
  <si>
    <t>S202510273064</t>
  </si>
  <si>
    <t>金辉藏绣 流彩贵南——探究金融赋能下藏绣助力贵南县乡村振兴的路径</t>
  </si>
  <si>
    <t>何易欣</t>
  </si>
  <si>
    <t>何易欣,吴舒悦,郭天雪,秦艺嘉,翁林鑫</t>
  </si>
  <si>
    <t>S202510273076</t>
  </si>
  <si>
    <t>个人碳账户：驱动生态消费行为的新兴“密钥”</t>
  </si>
  <si>
    <t>李思颖</t>
  </si>
  <si>
    <t>李思颖,周俐志，刘欢锐</t>
  </si>
  <si>
    <t>余玮，叶锦涛</t>
  </si>
  <si>
    <t>S202510273061</t>
  </si>
  <si>
    <t>企业控温系统节能改造保险</t>
  </si>
  <si>
    <t>鲁胜鸿</t>
  </si>
  <si>
    <t>鲁胜鸿,李卓然,赵飞,邓依彤,王宇琪,唐宾</t>
  </si>
  <si>
    <t>郭振华</t>
  </si>
  <si>
    <t>S202510273072X</t>
  </si>
  <si>
    <t>射正育德——以传统射艺塑现代化君子</t>
  </si>
  <si>
    <t>道馨钰</t>
  </si>
  <si>
    <t>道馨钰,敬云婷,窦卓妍,厉芸希,衣心宁,张清秀</t>
  </si>
  <si>
    <t>张波</t>
  </si>
  <si>
    <t>S202510273077</t>
  </si>
  <si>
    <t>基于样本重加权和特征选择的新型金融集成方法</t>
  </si>
  <si>
    <t>王一辰</t>
  </si>
  <si>
    <t>王一辰,蒋珂怡,朱奕,严逸同,俞希潼</t>
  </si>
  <si>
    <t>邓鸣茂</t>
  </si>
  <si>
    <t>S202510273071</t>
  </si>
  <si>
    <t>“金”续乡愁，共绘“黔”程：金融赋能乡村振兴高质量发展探究——以贵州省花茂村的农业农村现代化建设为例</t>
  </si>
  <si>
    <t>蒋熹岳</t>
  </si>
  <si>
    <t>蒋熹岳,陈我熹,徐子涵,周顺,谢奇璇</t>
  </si>
  <si>
    <t>S202510273060</t>
  </si>
  <si>
    <t>基于区块链与大数据技术的金融赋能数字碳汇体系构建与模式创新</t>
  </si>
  <si>
    <t>冯昊泽</t>
  </si>
  <si>
    <t>冯昊泽,廖文迪,张誉心,曹奕菲,谭玉渲</t>
  </si>
  <si>
    <t>任再萍</t>
  </si>
  <si>
    <t>2025155</t>
  </si>
  <si>
    <t>基于宿舍区地下室打造健身房</t>
  </si>
  <si>
    <t>钟云天</t>
  </si>
  <si>
    <t>叶锦涛</t>
  </si>
  <si>
    <t>2025160</t>
  </si>
  <si>
    <t>环境保护税对重污染企业 ESG 表现的影响 —— 基于我国 A 股上市工业企业数据的分析</t>
  </si>
  <si>
    <t>刘润睿</t>
  </si>
  <si>
    <t>任佳</t>
  </si>
  <si>
    <t>2025151</t>
  </si>
  <si>
    <t>人保绿险剖析：解码绿色保险的社会效益生成逻辑</t>
  </si>
  <si>
    <t>薛纬驭</t>
  </si>
  <si>
    <t>薛纬驭,曹子瑭,张秉舟,钱相潼,林然</t>
  </si>
  <si>
    <t>任再萍，关印</t>
  </si>
  <si>
    <t>2025148</t>
  </si>
  <si>
    <t>“五行与戏曲：缓解青少年抑郁的数字人系统”</t>
  </si>
  <si>
    <t>文着因</t>
  </si>
  <si>
    <t>文着因,张敏昊,孙浩宇,郭家琛,龚文杰</t>
  </si>
  <si>
    <t>冯小兵</t>
  </si>
  <si>
    <t>2025159</t>
  </si>
  <si>
    <t>智慧养老：利用新兴技术提高老年人生活质量</t>
  </si>
  <si>
    <t>卢炳霖</t>
  </si>
  <si>
    <t>卢炳霖,诸一然,戴舜杰,郝佳琦,刘冲</t>
  </si>
  <si>
    <t>2025158</t>
  </si>
  <si>
    <t>心助远航——大学生心理健康第一课堂和第二课堂融合体系建构</t>
  </si>
  <si>
    <t>赵艺鸿</t>
  </si>
  <si>
    <t>2025149</t>
  </si>
  <si>
    <t>上海数字碳汇发展中的金融支持研究</t>
  </si>
  <si>
    <t>关钰柔</t>
  </si>
  <si>
    <t>关钰柔,张懿雯</t>
  </si>
  <si>
    <t>2025161</t>
  </si>
  <si>
    <t>绿色保险创新：助力可持续发展的新路径</t>
  </si>
  <si>
    <t>刘瑞洋</t>
  </si>
  <si>
    <t>刘瑞洋,李子皓,李沈睿,陆曦闻,陈思安</t>
  </si>
  <si>
    <t>统计与数据科学学院</t>
  </si>
  <si>
    <t>202510273037X</t>
  </si>
  <si>
    <t>室内装修排程及强化学习优化研究</t>
  </si>
  <si>
    <t>陆思成</t>
  </si>
  <si>
    <t>陆思成,苏彦羽,黄小瑶,林权,陈家康,于宗霖</t>
  </si>
  <si>
    <t>李莉</t>
  </si>
  <si>
    <t>202510273030X</t>
  </si>
  <si>
    <t>“智享天伦，慧聚兰宝”——家庭陪伴轮腿服务机器人“兰宝2.0”升级与智慧运营管理一体化生态搭建</t>
  </si>
  <si>
    <t>顾钧杰</t>
  </si>
  <si>
    <t>顾钧杰,丁嘉祺,朱裔天,姜宇涵,冯歆贻</t>
  </si>
  <si>
    <t>李佩瑾，肖包兴邦</t>
  </si>
  <si>
    <t>202510273036X</t>
  </si>
  <si>
    <t>锦绣彝乡——从传统到现代，彝绣产业的金融服务与品牌塑造</t>
  </si>
  <si>
    <t>代翊群</t>
  </si>
  <si>
    <t>代翊群,韩亦沁,汤楠,高璇,姜宇涵</t>
  </si>
  <si>
    <t>202510273034X</t>
  </si>
  <si>
    <t>Finsis AT盘策易（FAT）——金融大数据分析与处理平台智能化解决方案</t>
  </si>
  <si>
    <t>谢心鉴</t>
  </si>
  <si>
    <t>谢心鉴,俞志浩,匡思炀,喻行健,严珅</t>
  </si>
  <si>
    <t>柯蓉</t>
  </si>
  <si>
    <t>S202510273126</t>
  </si>
  <si>
    <t>小众体育非遗项目濒危度的量化评估与精准保护路径研究</t>
  </si>
  <si>
    <t>胡冰琪</t>
  </si>
  <si>
    <t>胡冰琪,王丹颖,宋伊扬,丁心仪,沈思妤</t>
  </si>
  <si>
    <t>汪毅</t>
  </si>
  <si>
    <t>S202510273125</t>
  </si>
  <si>
    <t>无抗鲜鸡蛋市场消费生态系统的多模态解析：从在线口碑挖掘到购买决策链的混合模型构建</t>
  </si>
  <si>
    <t>郭仪</t>
  </si>
  <si>
    <t>郭仪,蔡柔钧,孙艳冉,童欣雨,毛由美</t>
  </si>
  <si>
    <t>邵扬</t>
  </si>
  <si>
    <t>S202510273120</t>
  </si>
  <si>
    <t>新质生产力视角下数据要素赋能产业创新的机制与实践路径</t>
  </si>
  <si>
    <t>何珺玟</t>
  </si>
  <si>
    <t>何珺玟,宋涵,胡佳乐,虞佳怡,袁晨龙</t>
  </si>
  <si>
    <t>S202510273121</t>
  </si>
  <si>
    <t>解锁乡村地区“以旧换新”密码：ART模型驱动的政策优化路径探索</t>
  </si>
  <si>
    <t>阚承俊</t>
  </si>
  <si>
    <t>阚承俊,徐睿欣,李诗,韦玉良,马海鹏</t>
  </si>
  <si>
    <t>张晓黎</t>
  </si>
  <si>
    <t>2025195</t>
  </si>
  <si>
    <t>可拓基元知识图谱的网络表示及推理研究</t>
  </si>
  <si>
    <t>沈诣豪</t>
  </si>
  <si>
    <t>沈诣豪,潘羿帆,汪非池,毛驰</t>
  </si>
  <si>
    <t>2025192</t>
  </si>
  <si>
    <t>"情绪雷达"赋能UBI车险——多模态实时风险评估系统</t>
  </si>
  <si>
    <t>石嘉铭</t>
  </si>
  <si>
    <t>石嘉铭,顾俊怡,成俊翔,樊家麟,陈玉翔</t>
  </si>
  <si>
    <t>孙强</t>
  </si>
  <si>
    <t>2025194</t>
  </si>
  <si>
    <t>舞之翼—听障人士的线上舞蹈教学社群</t>
  </si>
  <si>
    <t>李佳柯欣</t>
  </si>
  <si>
    <t>岳怡寒</t>
  </si>
  <si>
    <t>2025197</t>
  </si>
  <si>
    <t>“绿动未来”——智能共享电单车助力松江大学城绿色出行</t>
  </si>
  <si>
    <t>陈诗影</t>
  </si>
  <si>
    <t>陈诗影,农智坤,王诗仪,周籼宇</t>
  </si>
  <si>
    <t>彭鹏</t>
  </si>
  <si>
    <t>2025189</t>
  </si>
  <si>
    <t>离散分布的定差系数分析</t>
  </si>
  <si>
    <t>陈宣戈</t>
  </si>
  <si>
    <t>徐晓岭</t>
  </si>
  <si>
    <t>2025</t>
  </si>
  <si>
    <t>大学生创新创业训练计划</t>
  </si>
  <si>
    <t>教师的科研项目(学生自选)</t>
  </si>
  <si>
    <t/>
  </si>
  <si>
    <t>工商管理类(1202)</t>
  </si>
  <si>
    <t>王春雷 / 无</t>
  </si>
  <si>
    <t>5000</t>
  </si>
  <si>
    <t>王玉,何开刚</t>
  </si>
  <si>
    <t>未登记论文</t>
  </si>
  <si>
    <t>学生的积累和兴趣(学生自选)</t>
  </si>
  <si>
    <t>基础性研究</t>
  </si>
  <si>
    <t>吴志艳 / 无</t>
  </si>
  <si>
    <t>张文锐,蒋佳伶,王家熠</t>
  </si>
  <si>
    <t>徐昕,李瑞囡</t>
  </si>
  <si>
    <t>统计学类(0712)</t>
  </si>
  <si>
    <t>汪毅 / 无</t>
  </si>
  <si>
    <t>高伟,罗国辉</t>
  </si>
  <si>
    <t>任紫薇,王沛沛,吴莹</t>
  </si>
  <si>
    <t>202510273007/S202510273007</t>
  </si>
  <si>
    <t>应用型研究</t>
  </si>
  <si>
    <t>经济学类(0201)</t>
  </si>
  <si>
    <t>何欢浪 / 无</t>
  </si>
  <si>
    <t>叶青青,文海燕</t>
  </si>
  <si>
    <t>社会调研</t>
  </si>
  <si>
    <t>农业经济管理类(1203)</t>
  </si>
  <si>
    <t>李佩瑾 / 无</t>
  </si>
  <si>
    <t>刘欣 / 无</t>
  </si>
  <si>
    <t>发明（设计）</t>
  </si>
  <si>
    <t>张飞越 / 无</t>
  </si>
  <si>
    <t>王思语 / 无</t>
  </si>
  <si>
    <t>蔡会明,郑迎飞</t>
  </si>
  <si>
    <t>韩冰 / 无</t>
  </si>
  <si>
    <t>闫海洲 / 无</t>
  </si>
  <si>
    <t>单建国,王诚</t>
  </si>
  <si>
    <t>财政学类(0202)</t>
  </si>
  <si>
    <t>李瑞囡 / 无</t>
  </si>
  <si>
    <t>202510273038/S202510273038</t>
  </si>
  <si>
    <t>管理科学与工程类(1201)</t>
  </si>
  <si>
    <t>李辉文 / 无</t>
  </si>
  <si>
    <t>202510273011/S202510273011</t>
  </si>
  <si>
    <t>社会学类(0303)</t>
  </si>
  <si>
    <t>徐同飞 / 无</t>
  </si>
  <si>
    <t>旅游管理类(1209)</t>
  </si>
  <si>
    <t>陈之瑜 / 无</t>
  </si>
  <si>
    <t>王朝晖 / 无</t>
  </si>
  <si>
    <t>教育学类(0401)</t>
  </si>
  <si>
    <t>202510273026/S202510273026</t>
  </si>
  <si>
    <t>教师的科研项目(教师帮选)</t>
  </si>
  <si>
    <t>戴永辉 / 无</t>
  </si>
  <si>
    <t>熊昕妍,姚思伊,朱睿怡</t>
  </si>
  <si>
    <t>202510273001/S202510273001</t>
  </si>
  <si>
    <t>计算机类(0809)</t>
  </si>
  <si>
    <t>王锐 / 无</t>
  </si>
  <si>
    <t>《新就业形态下劳动者权益保障规制研究——以京东等企业为骑手缴纳“五险一金”参保模式为例》</t>
  </si>
  <si>
    <t>法学类(0301)</t>
  </si>
  <si>
    <t>张婷 / 无</t>
  </si>
  <si>
    <t>何晓波 / 无</t>
  </si>
  <si>
    <t>202510273015/S202510273015</t>
  </si>
  <si>
    <t>金融学类(0203)</t>
  </si>
  <si>
    <t>吴婷婷 / 无</t>
  </si>
  <si>
    <t>何开刚,王玉</t>
  </si>
  <si>
    <t>左鹏 / 无</t>
  </si>
  <si>
    <t>刘凌 / 无</t>
  </si>
  <si>
    <t>沈克华,陆婷瑶</t>
  </si>
  <si>
    <t>苏立峰 / 无</t>
  </si>
  <si>
    <t>202510273018/S202510273018</t>
  </si>
  <si>
    <t>经济与贸易类(0204)</t>
  </si>
  <si>
    <t>冯体一 / 无</t>
  </si>
  <si>
    <t>202510273003/S202510273003</t>
  </si>
  <si>
    <t>余玮 / 无</t>
  </si>
  <si>
    <t>李思颖,周俐志</t>
  </si>
  <si>
    <t>202510273016/S202510273016</t>
  </si>
  <si>
    <t>郑迎飞 / 无</t>
  </si>
  <si>
    <t>202510273010/S202510273010</t>
  </si>
  <si>
    <t>设计学类(1305)</t>
  </si>
  <si>
    <t>心理学类(0711)</t>
  </si>
  <si>
    <t>王莉红 / 无</t>
  </si>
  <si>
    <t>郭振华 / 无</t>
  </si>
  <si>
    <t>202510273041/S202510273041</t>
  </si>
  <si>
    <t>中国语言文学类(0501)</t>
  </si>
  <si>
    <t>李婧婷 / 无</t>
  </si>
  <si>
    <t>冯彦杰 / 无</t>
  </si>
  <si>
    <t>《无抗鲜鸡蛋市场消费生态系统的多模态解析：从在线口碑挖掘到购买决策链的混合模型构建》</t>
  </si>
  <si>
    <t>邵扬 / 无</t>
  </si>
  <si>
    <t>202510273023/S202510273023</t>
  </si>
  <si>
    <t>程鹏璠 / 无</t>
  </si>
  <si>
    <t>刘鹏飞,赵迎辉</t>
  </si>
  <si>
    <t>杨子航 / 无</t>
  </si>
  <si>
    <t>邓鸣茂 / 无</t>
  </si>
  <si>
    <t>202510273042/S202510273042</t>
  </si>
  <si>
    <t>严润杰 / 无</t>
  </si>
  <si>
    <t>刘陶陶,冯逸韵,姜怡然,刘祎婷,阮佳玲</t>
  </si>
  <si>
    <t>史楠 / 无</t>
  </si>
  <si>
    <t>王元昆 / 无</t>
  </si>
  <si>
    <t>张晓黎 / 无</t>
  </si>
  <si>
    <t>外国语言文学类(0502)</t>
  </si>
  <si>
    <t>孙雪瑛 / 无</t>
  </si>
  <si>
    <t>任再萍 / 无</t>
  </si>
  <si>
    <t>公共管理类(1204)</t>
  </si>
  <si>
    <t>文海燕,叶青青</t>
  </si>
  <si>
    <t>202510273029/S202510273029</t>
  </si>
  <si>
    <t>何开刚 / 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</si>
</sst>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name val="宋体"/>
      <charset val="134"/>
    </font>
    <font>
      <sz val="11"/>
      <name val="宋体"/>
      <charset val="134"/>
      <scheme val="minor"/>
    </font>
    <font>
      <b/>
      <sz val="14"/>
      <name val="宋体"/>
      <charset val="134"/>
      <scheme val="minor"/>
    </font>
    <font>
      <b/>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tint="-0.2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3">
    <xf numFmtId="0" fontId="0" fillId="0" borderId="0" xfId="0" applyFont="1">
      <alignment vertical="center"/>
    </xf>
    <xf numFmtId="0" fontId="1" fillId="2" borderId="1" xfId="0"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2" fillId="0" borderId="0" xfId="0" applyFont="1" applyFill="1">
      <alignment vertical="center"/>
    </xf>
    <xf numFmtId="0" fontId="2" fillId="0" borderId="0" xfId="0" applyFont="1" applyFill="1">
      <alignment vertical="center"/>
    </xf>
    <xf numFmtId="0" fontId="3" fillId="0" borderId="2" xfId="0" applyFont="1" applyFill="1" applyBorder="1" applyAlignment="1">
      <alignment horizontal="center" vertical="center"/>
    </xf>
    <xf numFmtId="0" fontId="4" fillId="3" borderId="2" xfId="0" applyFont="1" applyFill="1" applyBorder="1" applyAlignment="1">
      <alignment horizontal="left" vertical="center"/>
    </xf>
    <xf numFmtId="0" fontId="1" fillId="0" borderId="2" xfId="0" applyFont="1" applyFill="1" applyBorder="1" applyAlignment="1">
      <alignment horizontal="left" vertical="center" wrapText="1"/>
    </xf>
    <xf numFmtId="0" fontId="1" fillId="0" borderId="2" xfId="0" applyFont="1" applyFill="1" applyBorder="1" applyAlignment="1">
      <alignment horizontal="left" vertical="center" wrapText="1"/>
    </xf>
    <xf numFmtId="0" fontId="2" fillId="0" borderId="2" xfId="0" applyFont="1" applyFill="1" applyBorder="1">
      <alignment vertical="center"/>
    </xf>
    <xf numFmtId="0" fontId="1" fillId="0" borderId="2" xfId="0" applyFont="1" applyFill="1" applyBorder="1" applyAlignment="1">
      <alignment horizontal="left" vertical="center" wrapText="1"/>
    </xf>
    <xf numFmtId="0" fontId="2" fillId="0" borderId="2" xfId="0" applyFont="1" applyFill="1" applyBorder="1">
      <alignment vertical="center"/>
    </xf>
    <xf numFmtId="0" fontId="1" fillId="0" borderId="2" xfId="0" applyFont="1" applyFill="1" applyBorder="1" applyAlignment="1" quotePrefix="1">
      <alignment horizontal="left" vertical="center" wrapText="1"/>
    </xf>
    <xf numFmtId="0" fontId="1" fillId="0" borderId="2" xfId="0" applyFont="1" applyFill="1"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2823;&#21019;&#24037;&#20316;\2-&#22823;&#23398;&#29983;&#21019;&#26032;&#39033;&#30446;\1-&#24066;&#25945;&#22996;&#22823;&#23398;&#29983;&#21019;&#26032;\2025&#24180;\7.&#32467;&#39064;&#24037;&#20316;\4.&#35780;&#23457;&#32467;&#26524;&#65288;&#31995;&#32479;&#23548;&#20986;&#65289;\&#20844;&#24320;&#35770;&#25991;&#21457;&#34920;&#25104;&#26524;&#30003;&#35831;&#23457;&#2668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0"/>
      <sheetName val="Sheet1"/>
    </sheetNames>
    <sheetDataSet>
      <sheetData sheetId="0">
        <row r="1">
          <cell r="A1" t="str">
            <v>申请人</v>
          </cell>
          <cell r="B1" t="str">
            <v>立项年度</v>
          </cell>
          <cell r="C1" t="str">
            <v>项目编号</v>
          </cell>
          <cell r="D1" t="str">
            <v>项目名称</v>
          </cell>
          <cell r="E1" t="str">
            <v>项目级别</v>
          </cell>
          <cell r="F1" t="str">
            <v>项目类型</v>
          </cell>
          <cell r="G1" t="str">
            <v>所属院系</v>
          </cell>
          <cell r="H1" t="str">
            <v>论文题目</v>
          </cell>
          <cell r="I1" t="str">
            <v>论文作者</v>
          </cell>
          <cell r="J1" t="str">
            <v>刊物名称</v>
          </cell>
          <cell r="K1" t="str">
            <v>年</v>
          </cell>
          <cell r="L1" t="str">
            <v>卷</v>
          </cell>
          <cell r="M1" t="str">
            <v>期</v>
          </cell>
          <cell r="N1" t="str">
            <v>总期号</v>
          </cell>
          <cell r="O1" t="str">
            <v>检索类型</v>
          </cell>
          <cell r="P1" t="str">
            <v>是否国内核心期刊</v>
          </cell>
          <cell r="Q1" t="str">
            <v>论文指导老师</v>
          </cell>
          <cell r="R1" t="str">
            <v>申请时间</v>
          </cell>
          <cell r="S1" t="str">
            <v>申请人</v>
          </cell>
          <cell r="T1" t="str">
            <v>审核状态</v>
          </cell>
        </row>
        <row r="2">
          <cell r="A2" t="str">
            <v>周禹璇</v>
          </cell>
          <cell r="B2" t="str">
            <v>2025</v>
          </cell>
          <cell r="C2" t="str">
            <v>S202510273051</v>
          </cell>
          <cell r="D2" t="str">
            <v>数字经济背景下数字营销助力品牌建设的策略研究</v>
          </cell>
          <cell r="E2" t="str">
            <v>省级</v>
          </cell>
          <cell r="F2" t="str">
            <v>创新训练</v>
          </cell>
          <cell r="G2" t="str">
            <v>国际经贸学院</v>
          </cell>
          <cell r="H2" t="str">
            <v>数字经济背景下数字营销助力品牌建设的策略研究</v>
          </cell>
          <cell r="I2" t="str">
            <v>周禹璇</v>
          </cell>
          <cell r="J2" t="str">
            <v>现代商业研究</v>
          </cell>
          <cell r="K2" t="str">
            <v>2026</v>
          </cell>
          <cell r="L2" t="str">
            <v>待定</v>
          </cell>
          <cell r="M2" t="str">
            <v>待定</v>
          </cell>
          <cell r="N2" t="str">
            <v>待定</v>
          </cell>
          <cell r="O2" t="str">
            <v>其他</v>
          </cell>
          <cell r="P2" t="str">
            <v>否</v>
          </cell>
          <cell r="Q2" t="str">
            <v>冯彦杰</v>
          </cell>
          <cell r="R2" t="str">
            <v>2025-11-19 17:57:46</v>
          </cell>
          <cell r="S2" t="str">
            <v>周禹璇</v>
          </cell>
          <cell r="T2" t="str">
            <v>已提交</v>
          </cell>
        </row>
        <row r="3">
          <cell r="A3" t="str">
            <v>孙长</v>
          </cell>
          <cell r="B3" t="str">
            <v>2025</v>
          </cell>
          <cell r="C3" t="str">
            <v>S202510273062</v>
          </cell>
          <cell r="D3" t="str">
            <v>融合通道与自注意力机制的股价拐点预测</v>
          </cell>
          <cell r="E3" t="str">
            <v>省级</v>
          </cell>
          <cell r="F3" t="str">
            <v>创新训练</v>
          </cell>
          <cell r="G3" t="str">
            <v>金融管理学院</v>
          </cell>
          <cell r="H3" t="str">
            <v>融合通道与自注意力机制的股价拐点预测</v>
          </cell>
          <cell r="I3" t="str">
            <v>孙长</v>
          </cell>
          <cell r="J3" t="str">
            <v>商讯</v>
          </cell>
          <cell r="K3" t="str">
            <v>2026</v>
          </cell>
          <cell r="L3" t="str">
            <v>未标注</v>
          </cell>
          <cell r="M3" t="str">
            <v>1</v>
          </cell>
          <cell r="N3" t="str">
            <v>未标注</v>
          </cell>
          <cell r="O3" t="str">
            <v>其他</v>
          </cell>
          <cell r="P3" t="str">
            <v>否</v>
          </cell>
          <cell r="Q3" t="str">
            <v/>
          </cell>
          <cell r="R3" t="str">
            <v>2025-11-19 21:05:26</v>
          </cell>
          <cell r="S3" t="str">
            <v>孙长</v>
          </cell>
          <cell r="T3" t="str">
            <v>已提交</v>
          </cell>
        </row>
        <row r="4">
          <cell r="A4" t="str">
            <v>程诗洁</v>
          </cell>
          <cell r="B4" t="str">
            <v>2025</v>
          </cell>
          <cell r="C4" t="str">
            <v>S202510273111</v>
          </cell>
          <cell r="D4" t="str">
            <v>智能客服技术升级对用户满意度的影响研究：基于虚拟心流体验的中介效应</v>
          </cell>
          <cell r="E4" t="str">
            <v>省级</v>
          </cell>
          <cell r="F4" t="str">
            <v>创新训练</v>
          </cell>
          <cell r="G4" t="str">
            <v>工商管理学院</v>
          </cell>
          <cell r="H4" t="str">
            <v>智能客服技术升级对用户满意度的影响研究：心流体验的中介效应</v>
          </cell>
          <cell r="I4" t="str">
            <v>张洋铭,程诗洁</v>
          </cell>
          <cell r="J4" t="str">
            <v>计算机与自主智能研究进展</v>
          </cell>
          <cell r="K4" t="str">
            <v>2025</v>
          </cell>
          <cell r="L4" t="str">
            <v>/</v>
          </cell>
          <cell r="M4" t="str">
            <v>4</v>
          </cell>
          <cell r="N4" t="str">
            <v>待见刊后出示</v>
          </cell>
          <cell r="O4" t="str">
            <v>其他</v>
          </cell>
          <cell r="P4" t="str">
            <v>否</v>
          </cell>
          <cell r="Q4" t="str">
            <v/>
          </cell>
          <cell r="R4" t="str">
            <v>2025-11-20 09:40:26</v>
          </cell>
          <cell r="S4" t="str">
            <v>程诗洁</v>
          </cell>
          <cell r="T4" t="str">
            <v>已提交</v>
          </cell>
        </row>
        <row r="5">
          <cell r="A5" t="str">
            <v>孟航宇</v>
          </cell>
          <cell r="B5" t="str">
            <v>2025</v>
          </cell>
          <cell r="C5" t="str">
            <v>202510273038/S202510273038</v>
          </cell>
          <cell r="D5" t="str">
            <v>土地利用与农村空心化的时空演变及协调关系研究</v>
          </cell>
          <cell r="E5" t="str">
            <v>国家级</v>
          </cell>
          <cell r="F5" t="str">
            <v>创新训练</v>
          </cell>
          <cell r="G5" t="str">
            <v>国际组织学院（贸易谈判学院）</v>
          </cell>
          <cell r="H5" t="str">
            <v>土地利用与农村空心化的时空演变及协调关系</v>
          </cell>
          <cell r="I5" t="str">
            <v>孟航宇</v>
          </cell>
          <cell r="J5" t="str">
            <v>现代经济信息</v>
          </cell>
          <cell r="K5" t="str">
            <v>2026年</v>
          </cell>
          <cell r="L5" t="str">
            <v>尚未见刊，有用稿通知</v>
          </cell>
          <cell r="M5" t="str">
            <v>尚未见刊，有用稿通知</v>
          </cell>
          <cell r="N5" t="str">
            <v>尚未见刊，有用稿通知</v>
          </cell>
          <cell r="O5" t="str">
            <v>其他</v>
          </cell>
          <cell r="P5" t="str">
            <v>否</v>
          </cell>
          <cell r="Q5" t="str">
            <v/>
          </cell>
          <cell r="R5" t="str">
            <v>2025-11-20 10:33:11</v>
          </cell>
          <cell r="S5" t="str">
            <v>孟航宇</v>
          </cell>
          <cell r="T5" t="str">
            <v>已提交</v>
          </cell>
        </row>
        <row r="6">
          <cell r="A6" t="str">
            <v>钱雨杭</v>
          </cell>
          <cell r="B6" t="str">
            <v>2025</v>
          </cell>
          <cell r="C6" t="str">
            <v>S202510273057</v>
          </cell>
          <cell r="D6" t="str">
            <v>三产融“甸”—数字赋能寻甸县三农振兴的生产经济建构链</v>
          </cell>
          <cell r="E6" t="str">
            <v>省级</v>
          </cell>
          <cell r="F6" t="str">
            <v>创新训练</v>
          </cell>
          <cell r="G6" t="str">
            <v>国际商务外语学院</v>
          </cell>
          <cell r="H6" t="str">
            <v>《三产融“甸”—数字赋能寻甸县三农振兴的生产经济 建构链》</v>
          </cell>
          <cell r="I6" t="str">
            <v>钱雨杭</v>
          </cell>
          <cell r="J6" t="str">
            <v>《中国科技人才》</v>
          </cell>
          <cell r="K6" t="str">
            <v>2025</v>
          </cell>
          <cell r="L6" t="str">
            <v>待定</v>
          </cell>
          <cell r="M6" t="str">
            <v>20</v>
          </cell>
          <cell r="N6" t="str">
            <v>24</v>
          </cell>
          <cell r="O6" t="str">
            <v>其他</v>
          </cell>
          <cell r="P6" t="str">
            <v>否</v>
          </cell>
          <cell r="Q6" t="str">
            <v/>
          </cell>
          <cell r="R6" t="str">
            <v>2025-11-20 11:20:44</v>
          </cell>
          <cell r="S6" t="str">
            <v>钱雨杭</v>
          </cell>
          <cell r="T6" t="str">
            <v>已提交</v>
          </cell>
        </row>
        <row r="7">
          <cell r="A7" t="str">
            <v>刘陶陶</v>
          </cell>
          <cell r="B7" t="str">
            <v>2025</v>
          </cell>
          <cell r="C7" t="str">
            <v>202510273042/S202510273042</v>
          </cell>
          <cell r="D7" t="str">
            <v>大中小一体化视域下校外实践育人协同机制构建及实现路径研究——基于系统耦合理论</v>
          </cell>
          <cell r="E7" t="str">
            <v>国家级</v>
          </cell>
          <cell r="F7" t="str">
            <v>创新训练</v>
          </cell>
          <cell r="G7" t="str">
            <v>国际中文教育学院</v>
          </cell>
          <cell r="H7" t="str">
            <v>大中小一体化视域下校外实践育人协同机制构建及实现路径研究——基于系统耦合理论</v>
          </cell>
          <cell r="I7" t="str">
            <v>刘陶陶</v>
          </cell>
          <cell r="J7" t="str">
            <v>探索科学</v>
          </cell>
          <cell r="K7" t="str">
            <v>2025</v>
          </cell>
          <cell r="L7" t="str">
            <v>24</v>
          </cell>
          <cell r="M7" t="str">
            <v>23</v>
          </cell>
          <cell r="N7" t="str">
            <v>828</v>
          </cell>
          <cell r="O7" t="str">
            <v>其他</v>
          </cell>
          <cell r="P7" t="str">
            <v>否</v>
          </cell>
          <cell r="Q7" t="str">
            <v>严润杰</v>
          </cell>
          <cell r="R7" t="str">
            <v>2025-11-03 10:41:44</v>
          </cell>
          <cell r="S7" t="str">
            <v>刘陶陶</v>
          </cell>
          <cell r="T7" t="str">
            <v>已提交</v>
          </cell>
        </row>
        <row r="8">
          <cell r="A8" t="str">
            <v>王震昀</v>
          </cell>
          <cell r="B8" t="str">
            <v>2025</v>
          </cell>
          <cell r="C8" t="str">
            <v>S202510273066</v>
          </cell>
          <cell r="D8" t="str">
            <v>数字农业平台利益协调与数据共享机制研究——基于上海市典型农业片区的调查分析</v>
          </cell>
          <cell r="E8" t="str">
            <v>省级</v>
          </cell>
          <cell r="F8" t="str">
            <v>创新训练</v>
          </cell>
          <cell r="G8" t="str">
            <v>金融管理学院</v>
          </cell>
          <cell r="H8" t="str">
            <v>数字农业平台利益协调与数据共享机制研究</v>
          </cell>
          <cell r="I8" t="str">
            <v>王震昀</v>
          </cell>
          <cell r="J8" t="str">
            <v>新农民</v>
          </cell>
          <cell r="K8" t="str">
            <v>2026</v>
          </cell>
          <cell r="L8" t="str">
            <v>-</v>
          </cell>
          <cell r="M8" t="str">
            <v>1</v>
          </cell>
          <cell r="N8" t="str">
            <v>-</v>
          </cell>
          <cell r="O8" t="str">
            <v>其他</v>
          </cell>
          <cell r="P8" t="str">
            <v>否</v>
          </cell>
          <cell r="Q8" t="str">
            <v/>
          </cell>
          <cell r="R8" t="str">
            <v>2025-11-20 11:53:42</v>
          </cell>
          <cell r="S8" t="str">
            <v>王震昀</v>
          </cell>
          <cell r="T8" t="str">
            <v>已提交</v>
          </cell>
        </row>
        <row r="9">
          <cell r="A9" t="str">
            <v>赵曼竹</v>
          </cell>
          <cell r="B9" t="str">
            <v>2025</v>
          </cell>
          <cell r="C9" t="str">
            <v>S202510273089</v>
          </cell>
          <cell r="D9" t="str">
            <v>虚拟现实逃生演练在台风防御中的应用：评估与实施</v>
          </cell>
          <cell r="E9" t="str">
            <v>省级</v>
          </cell>
          <cell r="F9" t="str">
            <v>创新训练</v>
          </cell>
          <cell r="G9" t="str">
            <v>工商管理学院</v>
          </cell>
          <cell r="H9" t="str">
            <v>虚拟现实逃生演练在台风防御中的应用：评估与实施</v>
          </cell>
          <cell r="I9" t="str">
            <v>赵曼竹</v>
          </cell>
          <cell r="J9" t="str">
            <v>《新时代论坛》</v>
          </cell>
          <cell r="K9" t="str">
            <v>2025</v>
          </cell>
          <cell r="L9" t="str">
            <v>无</v>
          </cell>
          <cell r="M9" t="str">
            <v>23</v>
          </cell>
          <cell r="N9" t="str">
            <v>ISSN：3041-0606/3041-0630</v>
          </cell>
          <cell r="O9" t="str">
            <v>其他</v>
          </cell>
          <cell r="P9" t="str">
            <v>否</v>
          </cell>
          <cell r="Q9" t="str">
            <v>吴志艳</v>
          </cell>
          <cell r="R9" t="str">
            <v>2025-11-02 21:14:31</v>
          </cell>
          <cell r="S9" t="str">
            <v>赵曼竹</v>
          </cell>
          <cell r="T9" t="str">
            <v>已提交</v>
          </cell>
        </row>
        <row r="10">
          <cell r="A10" t="str">
            <v>昌煜</v>
          </cell>
          <cell r="B10" t="str">
            <v>2025</v>
          </cell>
          <cell r="C10" t="str">
            <v>202510273010/S202510273010</v>
          </cell>
          <cell r="D10" t="str">
            <v>情感驱动·非遗新生——情感体验视角下的非遗品牌体验设计策略实践研究</v>
          </cell>
          <cell r="E10" t="str">
            <v>国家级</v>
          </cell>
          <cell r="F10" t="str">
            <v>创新训练</v>
          </cell>
          <cell r="G10" t="str">
            <v>金融管理学院</v>
          </cell>
          <cell r="H10" t="str">
            <v>情感驱动·非遗新生——情感体验视角下的非遗品牌体验设计策 略实践研究</v>
          </cell>
          <cell r="I10" t="str">
            <v>刘泽菡,昌煜,韩佳妤,陈韵麟,杨思辰</v>
          </cell>
          <cell r="J10" t="str">
            <v>现代经济信息</v>
          </cell>
          <cell r="K10" t="str">
            <v>2026</v>
          </cell>
          <cell r="L10" t="str">
            <v>待定</v>
          </cell>
          <cell r="M10" t="str">
            <v>待定</v>
          </cell>
          <cell r="N10" t="str">
            <v>待定</v>
          </cell>
          <cell r="O10" t="str">
            <v>其他</v>
          </cell>
          <cell r="P10" t="str">
            <v>否</v>
          </cell>
          <cell r="Q10" t="str">
            <v>吴婷婷</v>
          </cell>
          <cell r="R10" t="str">
            <v>2025-11-20 14:31:18</v>
          </cell>
          <cell r="S10" t="str">
            <v>昌煜</v>
          </cell>
          <cell r="T10" t="str">
            <v>已提交</v>
          </cell>
        </row>
        <row r="11">
          <cell r="A11" t="str">
            <v>冯昊泽</v>
          </cell>
          <cell r="B11" t="str">
            <v>2025</v>
          </cell>
          <cell r="C11" t="str">
            <v>S202510273060</v>
          </cell>
          <cell r="D11" t="str">
            <v>基于区块链与大数据技术的金融赋能数字碳汇体系构建与模式创新</v>
          </cell>
          <cell r="E11" t="str">
            <v>省级</v>
          </cell>
          <cell r="F11" t="str">
            <v>创新训练</v>
          </cell>
          <cell r="G11" t="str">
            <v>金融管理学院</v>
          </cell>
          <cell r="H11" t="str">
            <v>基于区块链与大数据技术的校园数字碳汇体系构建及其金融赋能模式研究</v>
          </cell>
          <cell r="I11" t="str">
            <v>冯昊泽,廖文迪</v>
          </cell>
          <cell r="J11" t="str">
            <v>商场现代化</v>
          </cell>
          <cell r="K11" t="str">
            <v>2026</v>
          </cell>
          <cell r="L11" t="str">
            <v>55</v>
          </cell>
          <cell r="M11" t="str">
            <v>8</v>
          </cell>
          <cell r="N11" t="str">
            <v>24</v>
          </cell>
          <cell r="O11" t="str">
            <v>其他</v>
          </cell>
          <cell r="P11" t="str">
            <v>否</v>
          </cell>
          <cell r="Q11" t="str">
            <v/>
          </cell>
          <cell r="R11" t="str">
            <v>2025-11-03 16:56:47</v>
          </cell>
          <cell r="S11" t="str">
            <v>冯昊泽</v>
          </cell>
          <cell r="T11" t="str">
            <v>已提交</v>
          </cell>
        </row>
        <row r="12">
          <cell r="A12" t="str">
            <v>王一辰</v>
          </cell>
          <cell r="B12" t="str">
            <v>2025</v>
          </cell>
          <cell r="C12" t="str">
            <v>S202510273077</v>
          </cell>
          <cell r="D12" t="str">
            <v>基于样本重加权和特征选择的新型金融集成方法</v>
          </cell>
          <cell r="E12" t="str">
            <v>省级</v>
          </cell>
          <cell r="F12" t="str">
            <v>创新训练</v>
          </cell>
          <cell r="G12" t="str">
            <v>金融管理学院</v>
          </cell>
          <cell r="H12" t="str">
            <v>《基于样本重加权和特征选择的新型金融数据集成方法》</v>
          </cell>
          <cell r="I12" t="str">
            <v>王一辰,朱奕,严逸同,俞希潼,蒋珂怡</v>
          </cell>
          <cell r="J12" t="str">
            <v>《科学与信息化》</v>
          </cell>
          <cell r="K12" t="str">
            <v>2025年</v>
          </cell>
          <cell r="L12" t="str">
            <v>12月</v>
          </cell>
          <cell r="M12" t="str">
            <v>2025年12月（上）</v>
          </cell>
          <cell r="N12" t="str">
            <v>C12-1451/N</v>
          </cell>
          <cell r="O12" t="str">
            <v>其他</v>
          </cell>
          <cell r="P12" t="str">
            <v>否</v>
          </cell>
          <cell r="Q12" t="str">
            <v>邓鸣茂</v>
          </cell>
          <cell r="R12" t="str">
            <v>2025-11-20 16:01:53</v>
          </cell>
          <cell r="S12" t="str">
            <v>王一辰</v>
          </cell>
          <cell r="T12" t="str">
            <v>已提交</v>
          </cell>
        </row>
        <row r="13">
          <cell r="A13" t="str">
            <v>陈思羽</v>
          </cell>
          <cell r="B13" t="str">
            <v>2025</v>
          </cell>
          <cell r="C13" t="str">
            <v>S202510273128</v>
          </cell>
          <cell r="D13" t="str">
            <v>饮料品牌联名对企业市场拓展的影响与策略——基于典型品牌联名案例的研究</v>
          </cell>
          <cell r="E13" t="str">
            <v>省级</v>
          </cell>
          <cell r="F13" t="str">
            <v>创新训练</v>
          </cell>
          <cell r="G13" t="str">
            <v>国际组织学院（贸易谈判学院）</v>
          </cell>
          <cell r="H13" t="str">
            <v>饮品联名营销市场拓展策略</v>
          </cell>
          <cell r="I13" t="str">
            <v>姜力嘉,翁林鑫,杨巧若,陈思羽</v>
          </cell>
          <cell r="J13" t="str">
            <v>中国外资</v>
          </cell>
          <cell r="K13" t="str">
            <v>2025</v>
          </cell>
          <cell r="L13" t="str">
            <v>/</v>
          </cell>
          <cell r="M13" t="str">
            <v>12</v>
          </cell>
          <cell r="N13" t="str">
            <v>/</v>
          </cell>
          <cell r="O13" t="str">
            <v>其他</v>
          </cell>
          <cell r="P13" t="str">
            <v>否</v>
          </cell>
          <cell r="Q13" t="str">
            <v>王元昆</v>
          </cell>
          <cell r="R13" t="str">
            <v>2025-11-03 20:15:11</v>
          </cell>
          <cell r="S13" t="str">
            <v>陈思羽</v>
          </cell>
          <cell r="T13" t="str">
            <v>已提交</v>
          </cell>
        </row>
        <row r="14">
          <cell r="A14" t="str">
            <v>吴毅飞</v>
          </cell>
          <cell r="B14" t="str">
            <v>2025</v>
          </cell>
          <cell r="C14" t="str">
            <v>S202510273047</v>
          </cell>
          <cell r="D14" t="str">
            <v>吴毅飞</v>
          </cell>
          <cell r="E14" t="str">
            <v>省级</v>
          </cell>
          <cell r="F14" t="str">
            <v>创新训练</v>
          </cell>
          <cell r="G14" t="str">
            <v>国际经贸学院</v>
          </cell>
          <cell r="H14" t="str">
            <v>Research on Regional  Adaptability of Elderly Care Models in China——An Empirical Analysis Based  on Economic Development Disparities</v>
          </cell>
          <cell r="I14" t="str">
            <v>吴毅飞</v>
          </cell>
          <cell r="J14" t="str">
            <v>Mathematical  Modeling and Algorithm Application</v>
          </cell>
          <cell r="K14" t="str">
            <v>2025</v>
          </cell>
          <cell r="L14" t="str">
            <v>见刊</v>
          </cell>
          <cell r="M14" t="str">
            <v>见刊</v>
          </cell>
          <cell r="N14" t="str">
            <v>见刊</v>
          </cell>
          <cell r="O14" t="str">
            <v>其他</v>
          </cell>
          <cell r="P14" t="str">
            <v>否</v>
          </cell>
          <cell r="Q14" t="str">
            <v/>
          </cell>
          <cell r="R14" t="str">
            <v>2025-11-20 16:41:25</v>
          </cell>
          <cell r="S14" t="str">
            <v>吴毅飞</v>
          </cell>
          <cell r="T14" t="str">
            <v>已提交</v>
          </cell>
        </row>
        <row r="15">
          <cell r="A15" t="str">
            <v>高雨晗</v>
          </cell>
          <cell r="B15" t="str">
            <v>2025</v>
          </cell>
          <cell r="C15" t="str">
            <v>S202510273075</v>
          </cell>
          <cell r="D15" t="str">
            <v>长三角地区农业农村现代化发展水平测度及预测</v>
          </cell>
          <cell r="E15" t="str">
            <v>省级</v>
          </cell>
          <cell r="F15" t="str">
            <v>创新训练</v>
          </cell>
          <cell r="G15" t="str">
            <v>金融管理学院</v>
          </cell>
          <cell r="H15" t="str">
            <v>长三角地区农业农村现代化发展水平测度及预测</v>
          </cell>
          <cell r="I15" t="str">
            <v>高雨晗</v>
          </cell>
          <cell r="J15" t="str">
            <v>新农民</v>
          </cell>
          <cell r="K15" t="str">
            <v>2026</v>
          </cell>
          <cell r="L15" t="str">
            <v>一</v>
          </cell>
          <cell r="M15" t="str">
            <v>1</v>
          </cell>
          <cell r="N15" t="str">
            <v>一</v>
          </cell>
          <cell r="O15" t="str">
            <v>其他</v>
          </cell>
          <cell r="P15" t="str">
            <v>否</v>
          </cell>
          <cell r="Q15" t="str">
            <v/>
          </cell>
          <cell r="R15" t="str">
            <v>2025-11-20 18:42:11</v>
          </cell>
          <cell r="S15" t="str">
            <v>高雨晗</v>
          </cell>
          <cell r="T15" t="str">
            <v>已提交</v>
          </cell>
        </row>
        <row r="16">
          <cell r="A16" t="str">
            <v>蒋熹岳</v>
          </cell>
          <cell r="B16" t="str">
            <v>2025</v>
          </cell>
          <cell r="C16" t="str">
            <v>S202510273071</v>
          </cell>
          <cell r="D16" t="str">
            <v>“金”续乡愁，共绘“黔”程：金融赋能乡村振兴高质量发展探究——以贵州省花茂村的农业农村现代化建设为例</v>
          </cell>
          <cell r="E16" t="str">
            <v>省级</v>
          </cell>
          <cell r="F16" t="str">
            <v>创新训练</v>
          </cell>
          <cell r="G16" t="str">
            <v>金融管理学院</v>
          </cell>
          <cell r="H16" t="str">
            <v>金融赋能乡村振兴的路径探析——以花茂村为例</v>
          </cell>
          <cell r="I16" t="str">
            <v>蒋熹岳</v>
          </cell>
          <cell r="J16" t="str">
            <v>江苏经济报</v>
          </cell>
          <cell r="K16" t="str">
            <v>2025</v>
          </cell>
          <cell r="L16" t="str">
            <v>T07</v>
          </cell>
          <cell r="M16" t="str">
            <v>\</v>
          </cell>
          <cell r="N16" t="str">
            <v>\</v>
          </cell>
          <cell r="O16" t="str">
            <v>其他</v>
          </cell>
          <cell r="P16" t="str">
            <v>否</v>
          </cell>
          <cell r="Q16" t="str">
            <v/>
          </cell>
          <cell r="R16" t="str">
            <v>2025-11-04 01:22:17</v>
          </cell>
          <cell r="S16" t="str">
            <v>蒋熹岳</v>
          </cell>
          <cell r="T16" t="str">
            <v>已提交</v>
          </cell>
        </row>
        <row r="17">
          <cell r="A17" t="str">
            <v>陈诗谣</v>
          </cell>
          <cell r="B17" t="str">
            <v>2025</v>
          </cell>
          <cell r="C17" t="str">
            <v>202510273016/S202510273016</v>
          </cell>
          <cell r="D17" t="str">
            <v>基于离散余弦变换和变分模态分解的多步金融时间序列预测</v>
          </cell>
          <cell r="E17" t="str">
            <v>国家级</v>
          </cell>
          <cell r="F17" t="str">
            <v>创新训练</v>
          </cell>
          <cell r="G17" t="str">
            <v>金融管理学院</v>
          </cell>
          <cell r="H17" t="str">
            <v>基于离散余弦变换和变分模态分解的多步金融时间序列预测</v>
          </cell>
          <cell r="I17" t="str">
            <v>陈诗谣,钱莘喆,吴宇桐,邵琦彦,何金霖</v>
          </cell>
          <cell r="J17" t="str">
            <v>科学与信息化</v>
          </cell>
          <cell r="K17" t="str">
            <v>2026</v>
          </cell>
          <cell r="L17" t="str">
            <v>1</v>
          </cell>
          <cell r="M17" t="str">
            <v>2026年1月（上）</v>
          </cell>
          <cell r="N17" t="str">
            <v>-</v>
          </cell>
          <cell r="O17" t="str">
            <v>其他</v>
          </cell>
          <cell r="P17" t="str">
            <v>否</v>
          </cell>
          <cell r="Q17" t="str">
            <v/>
          </cell>
          <cell r="R17" t="str">
            <v>2025-11-21 17:50:04</v>
          </cell>
          <cell r="S17" t="str">
            <v>陈诗谣</v>
          </cell>
          <cell r="T17" t="str">
            <v>已提交</v>
          </cell>
        </row>
        <row r="18">
          <cell r="A18" t="str">
            <v>余沛祺</v>
          </cell>
          <cell r="B18" t="str">
            <v>2025</v>
          </cell>
          <cell r="C18" t="str">
            <v>S202510273056</v>
          </cell>
          <cell r="D18" t="str">
            <v>AI赋能打造上海旅游文化品牌的外宣策略研究-以三大古镇的跨文化翻译为例</v>
          </cell>
          <cell r="E18" t="str">
            <v>省级</v>
          </cell>
          <cell r="F18" t="str">
            <v>创新训练</v>
          </cell>
          <cell r="G18" t="str">
            <v>国际商务外语学院</v>
          </cell>
          <cell r="H18" t="str">
            <v>AI赋能的文化外宣翻译策略--以上海朱家角、枫泾、七宝古镇为例</v>
          </cell>
          <cell r="I18" t="str">
            <v>余沛祺,孙博瑗,周奕翎,王淑欣,吴晓敏</v>
          </cell>
          <cell r="J18" t="str">
            <v>美化生活</v>
          </cell>
          <cell r="K18" t="str">
            <v>2026</v>
          </cell>
          <cell r="L18" t="str">
            <v>暂无</v>
          </cell>
          <cell r="M18" t="str">
            <v>暂无</v>
          </cell>
          <cell r="N18" t="str">
            <v>暂无</v>
          </cell>
          <cell r="O18" t="str">
            <v>其他</v>
          </cell>
          <cell r="P18" t="str">
            <v>否</v>
          </cell>
          <cell r="Q18" t="str">
            <v>孙雪瑛</v>
          </cell>
          <cell r="R18" t="str">
            <v>2025-11-04 16:43:44</v>
          </cell>
          <cell r="S18" t="str">
            <v>余沛祺</v>
          </cell>
          <cell r="T18" t="str">
            <v>已提交</v>
          </cell>
        </row>
        <row r="19">
          <cell r="A19" t="str">
            <v>李天一</v>
          </cell>
          <cell r="B19" t="str">
            <v>2025</v>
          </cell>
          <cell r="C19" t="str">
            <v>S202510273099</v>
          </cell>
          <cell r="D19" t="str">
            <v>AIGC驱动品牌营销全链路效能提升的深度剖析与创新实践研究</v>
          </cell>
          <cell r="E19" t="str">
            <v>省级</v>
          </cell>
          <cell r="F19" t="str">
            <v>创新训练</v>
          </cell>
          <cell r="G19" t="str">
            <v>工商管理学院</v>
          </cell>
          <cell r="H19" t="str">
            <v>《AIGC赋能品牌营销机制研究——基于拓展TAM模型的全链路解析与优化》</v>
          </cell>
          <cell r="I19" t="str">
            <v>苏筱晰,李天一,陈瑶雯,李孙缘</v>
          </cell>
          <cell r="J19" t="str">
            <v>《计算机与自主智能研究进展》</v>
          </cell>
          <cell r="K19" t="str">
            <v>2025</v>
          </cell>
          <cell r="L19" t="str">
            <v>3</v>
          </cell>
          <cell r="M19" t="str">
            <v>4</v>
          </cell>
          <cell r="N19" t="str">
            <v>12</v>
          </cell>
          <cell r="O19" t="str">
            <v>其他</v>
          </cell>
          <cell r="P19" t="str">
            <v>否</v>
          </cell>
          <cell r="Q19" t="str">
            <v/>
          </cell>
          <cell r="R19" t="str">
            <v>2025-11-06 10:08:04</v>
          </cell>
          <cell r="S19" t="str">
            <v>李天一</v>
          </cell>
          <cell r="T19" t="str">
            <v>已提交</v>
          </cell>
        </row>
        <row r="20">
          <cell r="A20" t="str">
            <v>林星雨</v>
          </cell>
          <cell r="B20" t="str">
            <v>2025</v>
          </cell>
          <cell r="C20" t="str">
            <v>202510273043/S202510273043</v>
          </cell>
          <cell r="D20" t="str">
            <v>“一带一路”沿线中东欧国家中文教育数字化研究</v>
          </cell>
          <cell r="E20" t="str">
            <v>国家级</v>
          </cell>
          <cell r="F20" t="str">
            <v>创新训练</v>
          </cell>
          <cell r="G20" t="str">
            <v>国际中文教育学院</v>
          </cell>
          <cell r="H20" t="str">
            <v>《 AI生成古典诗词意象解读课件的可行性研究——基于 DeepSeek模型的流程构建 》</v>
          </cell>
          <cell r="I20" t="str">
            <v>李亚轩,林星雨</v>
          </cell>
          <cell r="J20" t="str">
            <v>《未来教育探索》</v>
          </cell>
          <cell r="K20" t="str">
            <v>2025年</v>
          </cell>
          <cell r="L20" t="str">
            <v>1</v>
          </cell>
          <cell r="M20" t="str">
            <v>5</v>
          </cell>
          <cell r="N20" t="str">
            <v>12</v>
          </cell>
          <cell r="O20" t="str">
            <v>其他</v>
          </cell>
          <cell r="P20" t="str">
            <v>否</v>
          </cell>
          <cell r="Q20" t="str">
            <v>李婧婷</v>
          </cell>
          <cell r="R20" t="str">
            <v>2025-11-06 19:54:19</v>
          </cell>
          <cell r="S20" t="str">
            <v>林星雨</v>
          </cell>
          <cell r="T20" t="str">
            <v>已提交</v>
          </cell>
        </row>
        <row r="21">
          <cell r="A21" t="str">
            <v>郭仪</v>
          </cell>
          <cell r="B21" t="str">
            <v>2025</v>
          </cell>
          <cell r="C21" t="str">
            <v>S202510273125</v>
          </cell>
          <cell r="D21" t="str">
            <v>《无抗鲜鸡蛋市场消费生态系统的多模态解析：从在线口碑挖掘到购买决策链的混合模型构建》</v>
          </cell>
          <cell r="E21" t="str">
            <v>省级</v>
          </cell>
          <cell r="F21" t="str">
            <v>创新训练</v>
          </cell>
          <cell r="G21" t="str">
            <v>统计与数据科学学院</v>
          </cell>
          <cell r="H21" t="str">
            <v>《基于无抗鲜鸡蛋的顾客推荐意愿分析及消费意愿预测》</v>
          </cell>
          <cell r="I21" t="str">
            <v>蔡柔钧,郭仪,童欣雨,孙艳冉,毛由美</v>
          </cell>
          <cell r="J21" t="str">
            <v>《现代食品》</v>
          </cell>
          <cell r="K21" t="str">
            <v>2026</v>
          </cell>
          <cell r="L21" t="str">
            <v>暂时未知</v>
          </cell>
          <cell r="M21" t="str">
            <v>暂时未知</v>
          </cell>
          <cell r="N21" t="str">
            <v>暂时未知</v>
          </cell>
          <cell r="O21" t="str">
            <v>其他</v>
          </cell>
          <cell r="P21" t="str">
            <v>否</v>
          </cell>
          <cell r="Q21" t="str">
            <v/>
          </cell>
          <cell r="R21" t="str">
            <v>2025-11-07 20:50:01</v>
          </cell>
          <cell r="S21" t="str">
            <v>郭仪</v>
          </cell>
          <cell r="T21" t="str">
            <v>已提交</v>
          </cell>
        </row>
        <row r="22">
          <cell r="A22" t="str">
            <v>鲁胜鸿</v>
          </cell>
          <cell r="B22" t="str">
            <v>2025</v>
          </cell>
          <cell r="C22" t="str">
            <v>S202510273061</v>
          </cell>
          <cell r="D22" t="str">
            <v>企业控温系统节能改造保险</v>
          </cell>
          <cell r="E22" t="str">
            <v>省级</v>
          </cell>
          <cell r="F22" t="str">
            <v>创新训练</v>
          </cell>
          <cell r="G22" t="str">
            <v>金融管理学院</v>
          </cell>
          <cell r="H22" t="str">
            <v>Building a Localized ESG Evaluation System in China</v>
          </cell>
          <cell r="I22" t="str">
            <v>唐宾</v>
          </cell>
          <cell r="J22" t="str">
            <v>SHS Web of Conferences</v>
          </cell>
          <cell r="K22" t="str">
            <v>2025</v>
          </cell>
          <cell r="L22" t="str">
            <v>218</v>
          </cell>
          <cell r="M22" t="str">
            <v>无</v>
          </cell>
          <cell r="N22" t="str">
            <v>03009</v>
          </cell>
          <cell r="O22" t="str">
            <v>EI</v>
          </cell>
          <cell r="P22" t="str">
            <v>否</v>
          </cell>
          <cell r="Q22" t="str">
            <v/>
          </cell>
          <cell r="R22" t="str">
            <v>2025-11-08 18:51:09</v>
          </cell>
          <cell r="S22" t="str">
            <v>鲁胜鸿</v>
          </cell>
          <cell r="T22" t="str">
            <v>已提交</v>
          </cell>
        </row>
        <row r="23">
          <cell r="A23" t="str">
            <v>俞孝月</v>
          </cell>
          <cell r="B23" t="str">
            <v>2025</v>
          </cell>
          <cell r="C23" t="str">
            <v>202510273041/S202510273041</v>
          </cell>
          <cell r="D23" t="str">
            <v>地域文化融入“中文+”创新教育模式的应用探究——以海派文化为例</v>
          </cell>
          <cell r="E23" t="str">
            <v>国家级</v>
          </cell>
          <cell r="F23" t="str">
            <v>创新训练</v>
          </cell>
          <cell r="G23" t="str">
            <v>国际中文教育学院</v>
          </cell>
          <cell r="H23" t="str">
            <v>地域文化资源融入“商务汉语案例”类课程——以 海派商业文化为例</v>
          </cell>
          <cell r="I23" t="str">
            <v>俞孝月</v>
          </cell>
          <cell r="J23" t="str">
            <v>语言与文化研究</v>
          </cell>
          <cell r="K23" t="str">
            <v>2026</v>
          </cell>
          <cell r="L23" t="str">
            <v>/</v>
          </cell>
          <cell r="M23" t="str">
            <v>4</v>
          </cell>
          <cell r="N23" t="str">
            <v>39</v>
          </cell>
          <cell r="O23" t="str">
            <v>其他</v>
          </cell>
          <cell r="P23" t="str">
            <v>否</v>
          </cell>
          <cell r="Q23" t="str">
            <v>李婧婷</v>
          </cell>
          <cell r="R23" t="str">
            <v>2025-11-08 19:38:19</v>
          </cell>
          <cell r="S23" t="str">
            <v>俞孝月</v>
          </cell>
          <cell r="T23" t="str">
            <v>已提交</v>
          </cell>
        </row>
        <row r="24">
          <cell r="A24" t="str">
            <v>任博熙</v>
          </cell>
          <cell r="B24" t="str">
            <v>2025</v>
          </cell>
          <cell r="C24" t="str">
            <v>202510273018/S202510273018</v>
          </cell>
          <cell r="D24" t="str">
            <v>中国车企在印度：基于上汽和比亚迪的双案例研究</v>
          </cell>
          <cell r="E24" t="str">
            <v>国家级</v>
          </cell>
          <cell r="F24" t="str">
            <v>创新训练</v>
          </cell>
          <cell r="G24" t="str">
            <v>法学院</v>
          </cell>
          <cell r="H24" t="str">
            <v>中国车企在印度：基于上汽和比亚迪的双案例研究</v>
          </cell>
          <cell r="I24" t="str">
            <v>郭茗祺,姜瑶珠,任博熙,吴洪梅,韩战琪</v>
          </cell>
          <cell r="J24" t="str">
            <v>项目工程</v>
          </cell>
          <cell r="K24" t="str">
            <v>2025年</v>
          </cell>
          <cell r="L24" t="str">
            <v>3</v>
          </cell>
          <cell r="M24" t="str">
            <v>5</v>
          </cell>
          <cell r="N24" t="str">
            <v>6期</v>
          </cell>
          <cell r="O24" t="str">
            <v>其他</v>
          </cell>
          <cell r="P24" t="str">
            <v>否</v>
          </cell>
          <cell r="Q24" t="str">
            <v>冯体一</v>
          </cell>
          <cell r="R24" t="str">
            <v>2025-11-08 20:52:31</v>
          </cell>
          <cell r="S24" t="str">
            <v>任博熙</v>
          </cell>
          <cell r="T24" t="str">
            <v>已提交</v>
          </cell>
        </row>
        <row r="25">
          <cell r="A25" t="str">
            <v>何易欣</v>
          </cell>
          <cell r="B25" t="str">
            <v>2025</v>
          </cell>
          <cell r="C25" t="str">
            <v>S202510273064</v>
          </cell>
          <cell r="D25" t="str">
            <v>金辉藏绣 流彩贵南——探究金融赋能下藏绣助力贵南县乡村振兴的路径</v>
          </cell>
          <cell r="E25" t="str">
            <v>省级</v>
          </cell>
          <cell r="F25" t="str">
            <v>创新训练</v>
          </cell>
          <cell r="G25" t="str">
            <v>金融管理学院</v>
          </cell>
          <cell r="H25" t="str">
            <v>民族非物质文化遗产产业化路径研究 ——贵南藏绣与乡村振兴协同发展模式探析</v>
          </cell>
          <cell r="I25" t="str">
            <v>翁林鑫,吴舒悦,何易欣,郭天雪,秦艺嘉</v>
          </cell>
          <cell r="J25" t="str">
            <v>莲池周刊</v>
          </cell>
          <cell r="K25" t="str">
            <v>2025</v>
          </cell>
          <cell r="L25" t="str">
            <v>25</v>
          </cell>
          <cell r="M25" t="str">
            <v>22</v>
          </cell>
          <cell r="N25" t="str">
            <v>48</v>
          </cell>
          <cell r="O25" t="str">
            <v>其他</v>
          </cell>
          <cell r="P25" t="str">
            <v>否</v>
          </cell>
          <cell r="Q25" t="str">
            <v/>
          </cell>
          <cell r="R25" t="str">
            <v>2025-11-09 15:43:40</v>
          </cell>
          <cell r="S25" t="str">
            <v>何易欣</v>
          </cell>
          <cell r="T25" t="str">
            <v>已提交</v>
          </cell>
        </row>
        <row r="26">
          <cell r="A26" t="str">
            <v>李可珂</v>
          </cell>
          <cell r="B26" t="str">
            <v>2025</v>
          </cell>
          <cell r="C26" t="str">
            <v>S202510273095</v>
          </cell>
          <cell r="D26" t="str">
            <v>“罐藏匠心，朽出神奇”——非遗金属画的跨文化体验开发与经营</v>
          </cell>
          <cell r="E26" t="str">
            <v>省级</v>
          </cell>
          <cell r="F26" t="str">
            <v>创新训练</v>
          </cell>
          <cell r="G26" t="str">
            <v>工商管理学院</v>
          </cell>
          <cell r="H26" t="str">
            <v>文旅融合下非遗金属画跨文化体验产品需求洞察与国际市场拓展营销策略研究</v>
          </cell>
          <cell r="I26" t="str">
            <v>李可珂</v>
          </cell>
          <cell r="J26" t="str">
            <v>赣商</v>
          </cell>
          <cell r="K26" t="str">
            <v>2025</v>
          </cell>
          <cell r="L26" t="str">
            <v>13</v>
          </cell>
          <cell r="M26" t="str">
            <v>2</v>
          </cell>
          <cell r="N26" t="str">
            <v>ISSN  2095</v>
          </cell>
          <cell r="O26" t="str">
            <v>其他</v>
          </cell>
          <cell r="P26" t="str">
            <v>否</v>
          </cell>
          <cell r="Q26" t="str">
            <v/>
          </cell>
          <cell r="R26" t="str">
            <v>2025-11-09 18:38:19</v>
          </cell>
          <cell r="S26" t="str">
            <v>李可珂</v>
          </cell>
          <cell r="T26" t="str">
            <v>已提交</v>
          </cell>
        </row>
        <row r="27">
          <cell r="A27" t="str">
            <v>王思玥</v>
          </cell>
          <cell r="B27" t="str">
            <v>2025</v>
          </cell>
          <cell r="C27" t="str">
            <v>S202510273090</v>
          </cell>
          <cell r="D27" t="str">
            <v>正念、心理韧性与社交焦虑对大学生手机成瘾的影响研究与干预策略</v>
          </cell>
          <cell r="E27" t="str">
            <v>省级</v>
          </cell>
          <cell r="F27" t="str">
            <v>创新训练</v>
          </cell>
          <cell r="G27" t="str">
            <v>工商管理学院</v>
          </cell>
          <cell r="H27" t="str">
            <v>大学生正念与手机成瘾的关系:有调节的链式中介模型</v>
          </cell>
          <cell r="I27" t="str">
            <v>王思玥,杨晶怡</v>
          </cell>
          <cell r="J27" t="str">
            <v>学知</v>
          </cell>
          <cell r="K27" t="str">
            <v>2025</v>
          </cell>
          <cell r="L27" t="str">
            <v>8</v>
          </cell>
          <cell r="M27" t="str">
            <v>11</v>
          </cell>
          <cell r="N27" t="str">
            <v>xuezhi-25-6F1</v>
          </cell>
          <cell r="O27" t="str">
            <v>其他</v>
          </cell>
          <cell r="P27" t="str">
            <v>否</v>
          </cell>
          <cell r="Q27" t="str">
            <v>王莉红</v>
          </cell>
          <cell r="R27" t="str">
            <v>2025-11-09 20:11:01</v>
          </cell>
          <cell r="S27" t="str">
            <v>王思玥</v>
          </cell>
          <cell r="T27" t="str">
            <v>已提交</v>
          </cell>
        </row>
        <row r="28">
          <cell r="A28" t="str">
            <v>王辰</v>
          </cell>
          <cell r="B28" t="str">
            <v>2025</v>
          </cell>
          <cell r="C28" t="str">
            <v>202510273011/S202510273011</v>
          </cell>
          <cell r="D28" t="str">
            <v>布依族非遗五色花米饭的创新传承赋能乡村振兴研究——以云南省曲靖市罗平县多依河布依族为例</v>
          </cell>
          <cell r="E28" t="str">
            <v>国家级</v>
          </cell>
          <cell r="F28" t="str">
            <v>创新训练</v>
          </cell>
          <cell r="G28" t="str">
            <v>金融管理学院</v>
          </cell>
          <cell r="H28" t="str">
            <v>《大学生创业项目的发展路径模拟——以非遗五色花米饭为例》</v>
          </cell>
          <cell r="I28" t="str">
            <v>王辰,乔佳慧</v>
          </cell>
          <cell r="J28" t="str">
            <v>2025高等教育发展论坛教改分论坛论文集（下册）</v>
          </cell>
          <cell r="K28" t="str">
            <v>2025</v>
          </cell>
          <cell r="L28" t="str">
            <v>7</v>
          </cell>
          <cell r="M28" t="str">
            <v>1</v>
          </cell>
          <cell r="N28" t="str">
            <v>1</v>
          </cell>
          <cell r="O28" t="str">
            <v>其他</v>
          </cell>
          <cell r="P28" t="str">
            <v>否</v>
          </cell>
          <cell r="Q28" t="str">
            <v>徐同飞</v>
          </cell>
          <cell r="R28" t="str">
            <v>2025-11-10 09:56:55</v>
          </cell>
          <cell r="S28" t="str">
            <v>王辰</v>
          </cell>
          <cell r="T28" t="str">
            <v>已提交</v>
          </cell>
        </row>
        <row r="29">
          <cell r="A29" t="str">
            <v>熊昕妍</v>
          </cell>
          <cell r="B29" t="str">
            <v>2025</v>
          </cell>
          <cell r="C29" t="str">
            <v>202510273026/S202510273026</v>
          </cell>
          <cell r="D29" t="str">
            <v>社区终身教育可持续发展机制与对策研究</v>
          </cell>
          <cell r="E29" t="str">
            <v>国家级</v>
          </cell>
          <cell r="F29" t="str">
            <v>创新训练</v>
          </cell>
          <cell r="G29" t="str">
            <v>工商管理学院</v>
          </cell>
          <cell r="H29" t="str">
            <v>社区终身教育可持续发展机制与对策研究</v>
          </cell>
          <cell r="I29" t="str">
            <v>熊昕妍</v>
          </cell>
          <cell r="J29" t="str">
            <v>时代漫游</v>
          </cell>
          <cell r="K29" t="str">
            <v>2025</v>
          </cell>
          <cell r="L29" t="str">
            <v>/</v>
          </cell>
          <cell r="M29" t="str">
            <v>9</v>
          </cell>
          <cell r="N29" t="str">
            <v>/</v>
          </cell>
          <cell r="O29" t="str">
            <v>其他</v>
          </cell>
          <cell r="P29" t="str">
            <v>否</v>
          </cell>
          <cell r="Q29" t="str">
            <v>戴永辉</v>
          </cell>
          <cell r="R29" t="str">
            <v>2025-11-09 22:23:58</v>
          </cell>
          <cell r="S29" t="str">
            <v>熊昕妍</v>
          </cell>
          <cell r="T29" t="str">
            <v>已提交</v>
          </cell>
        </row>
        <row r="30">
          <cell r="A30" t="str">
            <v>唐思昀</v>
          </cell>
          <cell r="B30" t="str">
            <v>2025</v>
          </cell>
          <cell r="C30" t="str">
            <v>S202510273065X</v>
          </cell>
          <cell r="D30" t="str">
            <v>“碳”寻足迹——“双碳”目标下的碳中和校园构建</v>
          </cell>
          <cell r="E30" t="str">
            <v>省级</v>
          </cell>
          <cell r="F30" t="str">
            <v>创业训练</v>
          </cell>
          <cell r="G30" t="str">
            <v>金融管理学院</v>
          </cell>
          <cell r="H30" t="str">
            <v>基于访谈形式的碳中和校园构建路径调研</v>
          </cell>
          <cell r="I30" t="str">
            <v>李婉婷,刘琦</v>
          </cell>
          <cell r="J30" t="str">
            <v>低碳世界</v>
          </cell>
          <cell r="K30" t="str">
            <v>2025</v>
          </cell>
          <cell r="L30" t="str">
            <v>15</v>
          </cell>
          <cell r="M30" t="str">
            <v>9</v>
          </cell>
          <cell r="N30" t="str">
            <v>267</v>
          </cell>
          <cell r="O30" t="str">
            <v>其他</v>
          </cell>
          <cell r="P30" t="str">
            <v>否</v>
          </cell>
          <cell r="Q30" t="str">
            <v>余玮</v>
          </cell>
          <cell r="R30" t="str">
            <v>2025-11-10 10:12:11</v>
          </cell>
          <cell r="S30" t="str">
            <v>唐思昀</v>
          </cell>
          <cell r="T30" t="str">
            <v>已提交</v>
          </cell>
        </row>
        <row r="31">
          <cell r="A31" t="str">
            <v>张芸嘉</v>
          </cell>
          <cell r="B31" t="str">
            <v>2025</v>
          </cell>
          <cell r="C31" t="str">
            <v>202510273001/S202510273001</v>
          </cell>
          <cell r="D31" t="str">
            <v>多智能体大模型在认知障碍言语康复中的应用——基于言语病理学</v>
          </cell>
          <cell r="E31" t="str">
            <v>国家级</v>
          </cell>
          <cell r="F31" t="str">
            <v>创新训练</v>
          </cell>
          <cell r="G31" t="str">
            <v>国际经贸学院</v>
          </cell>
          <cell r="H31" t="str">
            <v>MoCA-Dialog: A Benchmark for Fine-Grained Evaluation of Large Language Models in Clinical Cognitive Assessment Dialogues</v>
          </cell>
          <cell r="I31" t="str">
            <v>张芸嘉</v>
          </cell>
          <cell r="J31" t="str">
            <v>IEEE International Conference on Bioinformatics and Biomedicine</v>
          </cell>
          <cell r="K31" t="str">
            <v>2025</v>
          </cell>
          <cell r="L31" t="str">
            <v>/</v>
          </cell>
          <cell r="M31" t="str">
            <v>/</v>
          </cell>
          <cell r="N31" t="str">
            <v>/</v>
          </cell>
          <cell r="O31" t="str">
            <v>EI</v>
          </cell>
          <cell r="P31" t="str">
            <v>否</v>
          </cell>
          <cell r="Q31" t="str">
            <v>王锐</v>
          </cell>
          <cell r="R31" t="str">
            <v>2025-11-09 22:59:09</v>
          </cell>
          <cell r="S31" t="str">
            <v>张芸嘉</v>
          </cell>
          <cell r="T31" t="str">
            <v>已提交</v>
          </cell>
        </row>
        <row r="32">
          <cell r="A32" t="str">
            <v>梅丹丹</v>
          </cell>
          <cell r="B32" t="str">
            <v>2025</v>
          </cell>
          <cell r="C32" t="str">
            <v>S202510273058</v>
          </cell>
          <cell r="D32" t="str">
            <v>智启川腔：基于数智融合的川剧非遗活化路径研究</v>
          </cell>
          <cell r="E32" t="str">
            <v>省级</v>
          </cell>
          <cell r="F32" t="str">
            <v>创新训练</v>
          </cell>
          <cell r="G32" t="str">
            <v>国际商务外语学院</v>
          </cell>
          <cell r="H32" t="str">
            <v>思政一体化下中国非遗文化的传承与国际传播</v>
          </cell>
          <cell r="I32" t="str">
            <v>刘晓琳,韩淼,梅丹丹</v>
          </cell>
          <cell r="J32" t="str">
            <v>教育教学论坛</v>
          </cell>
          <cell r="K32" t="str">
            <v>2025</v>
          </cell>
          <cell r="L32" t="str">
            <v>12</v>
          </cell>
          <cell r="M32" t="str">
            <v>52</v>
          </cell>
          <cell r="N32" t="str">
            <v>717期</v>
          </cell>
          <cell r="O32" t="str">
            <v>其他</v>
          </cell>
          <cell r="P32" t="str">
            <v>是</v>
          </cell>
          <cell r="Q32" t="str">
            <v>陈之瑜</v>
          </cell>
          <cell r="R32" t="str">
            <v>2025-11-12 20:11:41</v>
          </cell>
          <cell r="S32" t="str">
            <v>梅丹丹</v>
          </cell>
          <cell r="T32" t="str">
            <v>已提交</v>
          </cell>
        </row>
        <row r="33">
          <cell r="A33" t="str">
            <v>张珂源</v>
          </cell>
          <cell r="B33" t="str">
            <v>2025</v>
          </cell>
          <cell r="C33" t="str">
            <v>S202510273084</v>
          </cell>
          <cell r="D33" t="str">
            <v>《新就业形态下劳动者权益保障规制研究——以京东等企业为骑手缴纳“五险一金”参保模式为例》</v>
          </cell>
          <cell r="E33" t="str">
            <v>省级</v>
          </cell>
          <cell r="F33" t="str">
            <v>创新训练</v>
          </cell>
          <cell r="G33" t="str">
            <v>法学院</v>
          </cell>
          <cell r="H33" t="str">
            <v>新就业形态下劳动者权益保障规制研究——基于长三角地区平台企业骑手“五险一金”参保模式的实证分析</v>
          </cell>
          <cell r="I33" t="str">
            <v>陆怡君,韩思怡,张珂源</v>
          </cell>
          <cell r="J33" t="str">
            <v>《中国教育研究》</v>
          </cell>
          <cell r="K33" t="str">
            <v>2025</v>
          </cell>
          <cell r="L33" t="str">
            <v>1</v>
          </cell>
          <cell r="M33" t="str">
            <v>10</v>
          </cell>
          <cell r="N33" t="str">
            <v>1</v>
          </cell>
          <cell r="O33" t="str">
            <v>其他</v>
          </cell>
          <cell r="P33" t="str">
            <v>否</v>
          </cell>
          <cell r="Q33" t="str">
            <v/>
          </cell>
          <cell r="R33" t="str">
            <v>2025-11-11 06:13:07</v>
          </cell>
          <cell r="S33" t="str">
            <v>张珂源</v>
          </cell>
          <cell r="T33" t="str">
            <v>已提交</v>
          </cell>
        </row>
        <row r="34">
          <cell r="A34" t="str">
            <v>吴毅飞</v>
          </cell>
          <cell r="B34" t="str">
            <v>2025</v>
          </cell>
          <cell r="C34" t="str">
            <v>S202510273047</v>
          </cell>
          <cell r="D34" t="str">
            <v>吴毅飞</v>
          </cell>
          <cell r="E34" t="str">
            <v>省级</v>
          </cell>
          <cell r="F34" t="str">
            <v>创新训练</v>
          </cell>
          <cell r="G34" t="str">
            <v>国际经贸学院</v>
          </cell>
          <cell r="H34" t="str">
            <v>不同地区养老途径的适应性探索——基于中国不同区域经济发展差异的实证研究</v>
          </cell>
          <cell r="I34" t="str">
            <v>吴毅飞</v>
          </cell>
          <cell r="J34" t="str">
            <v>文化时代</v>
          </cell>
          <cell r="K34" t="str">
            <v>2025</v>
          </cell>
          <cell r="L34" t="str">
            <v>1</v>
          </cell>
          <cell r="M34" t="str">
            <v>20</v>
          </cell>
          <cell r="N34" t="str">
            <v>20</v>
          </cell>
          <cell r="O34" t="str">
            <v>其他</v>
          </cell>
          <cell r="P34" t="str">
            <v>否</v>
          </cell>
          <cell r="Q34" t="str">
            <v/>
          </cell>
          <cell r="R34" t="str">
            <v>2025-11-11 23:19:13</v>
          </cell>
          <cell r="S34" t="str">
            <v>吴毅飞</v>
          </cell>
          <cell r="T34" t="str">
            <v>已提交</v>
          </cell>
        </row>
        <row r="35">
          <cell r="A35" t="str">
            <v>何珺玟</v>
          </cell>
          <cell r="B35" t="str">
            <v>2025</v>
          </cell>
          <cell r="C35" t="str">
            <v>S202510273120</v>
          </cell>
          <cell r="D35" t="str">
            <v>新质生产力视角下数据要素赋能产业创新的机制与实践路径</v>
          </cell>
          <cell r="E35" t="str">
            <v>省级</v>
          </cell>
          <cell r="F35" t="str">
            <v>创新训练</v>
          </cell>
          <cell r="G35" t="str">
            <v>统计与数据科学学院</v>
          </cell>
          <cell r="H35" t="str">
            <v>数据要素赋能新能源汽车产业创新的机制与路径研究</v>
          </cell>
          <cell r="I35" t="str">
            <v>何珺玟</v>
          </cell>
          <cell r="J35" t="str">
            <v>赣商</v>
          </cell>
          <cell r="K35" t="str">
            <v>2025</v>
          </cell>
          <cell r="L35" t="str">
            <v>13</v>
          </cell>
          <cell r="M35" t="str">
            <v>18</v>
          </cell>
          <cell r="N35" t="str">
            <v>216</v>
          </cell>
          <cell r="O35" t="str">
            <v>其他</v>
          </cell>
          <cell r="P35" t="str">
            <v>否</v>
          </cell>
          <cell r="Q35" t="str">
            <v/>
          </cell>
          <cell r="R35" t="str">
            <v>2025-10-29 12:50:58</v>
          </cell>
          <cell r="S35" t="str">
            <v>何珺玟</v>
          </cell>
          <cell r="T35" t="str">
            <v>已提交</v>
          </cell>
        </row>
        <row r="36">
          <cell r="A36" t="str">
            <v>秦佳宜</v>
          </cell>
          <cell r="B36" t="str">
            <v>2025</v>
          </cell>
          <cell r="C36" t="str">
            <v>202510273029/S202510273029</v>
          </cell>
          <cell r="D36" t="str">
            <v>产品创新对品牌忠诚度的影响研究——基于价值共创理论</v>
          </cell>
          <cell r="E36" t="str">
            <v>国家级</v>
          </cell>
          <cell r="F36" t="str">
            <v>创新训练</v>
          </cell>
          <cell r="G36" t="str">
            <v>会计学院</v>
          </cell>
          <cell r="H36" t="str">
            <v>产品创新对品牌忠诚度的影响——基于价值共创理论</v>
          </cell>
          <cell r="I36" t="str">
            <v>何谡雯,秦佳宜,贺子絮</v>
          </cell>
          <cell r="J36" t="str">
            <v>赣商</v>
          </cell>
          <cell r="K36" t="str">
            <v>2025</v>
          </cell>
          <cell r="L36" t="str">
            <v>/</v>
          </cell>
          <cell r="M36" t="str">
            <v>18</v>
          </cell>
          <cell r="N36" t="str">
            <v>/</v>
          </cell>
          <cell r="O36" t="str">
            <v>其他</v>
          </cell>
          <cell r="P36" t="str">
            <v>否</v>
          </cell>
          <cell r="Q36" t="str">
            <v>何开刚</v>
          </cell>
          <cell r="R36" t="str">
            <v>2025-10-29 14:25:49</v>
          </cell>
          <cell r="S36" t="str">
            <v>秦佳宜</v>
          </cell>
          <cell r="T36" t="str">
            <v>已提交</v>
          </cell>
        </row>
      </sheetData>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5"/>
  <sheetViews>
    <sheetView tabSelected="1" topLeftCell="A58" workbookViewId="0">
      <selection activeCell="G12" sqref="G12"/>
    </sheetView>
  </sheetViews>
  <sheetFormatPr defaultColWidth="9" defaultRowHeight="14.4"/>
  <cols>
    <col min="1" max="1" width="20.7222222222222" style="5" customWidth="1"/>
    <col min="2" max="2" width="15" style="5" customWidth="1"/>
    <col min="3" max="3" width="36.3333333333333" style="5" customWidth="1"/>
    <col min="4" max="4" width="11.4444444444444" style="5" customWidth="1"/>
    <col min="5" max="5" width="11.6666666666667" style="5" customWidth="1"/>
    <col min="6" max="6" width="13.2222222222222" style="5" customWidth="1"/>
    <col min="7" max="7" width="35.4444444444444" style="5" customWidth="1"/>
    <col min="8" max="8" width="14.4444444444444" style="5" customWidth="1"/>
    <col min="9" max="9" width="11.6666666666667" style="5" customWidth="1"/>
    <col min="10" max="16384" width="9" style="5"/>
  </cols>
  <sheetData>
    <row r="1" ht="27" customHeight="1" spans="1:9">
      <c r="A1" s="6" t="s">
        <v>0</v>
      </c>
      <c r="B1" s="6"/>
      <c r="C1" s="6"/>
      <c r="D1" s="6"/>
      <c r="E1" s="6"/>
      <c r="F1" s="6"/>
      <c r="G1" s="6"/>
      <c r="H1" s="6"/>
      <c r="I1" s="6"/>
    </row>
    <row r="2" ht="15" customHeight="1" spans="1:9">
      <c r="A2" s="7" t="s">
        <v>1</v>
      </c>
      <c r="B2" s="7" t="s">
        <v>2</v>
      </c>
      <c r="C2" s="7" t="s">
        <v>3</v>
      </c>
      <c r="D2" s="7" t="s">
        <v>4</v>
      </c>
      <c r="E2" s="7" t="s">
        <v>5</v>
      </c>
      <c r="F2" s="7" t="s">
        <v>6</v>
      </c>
      <c r="G2" s="7" t="s">
        <v>7</v>
      </c>
      <c r="H2" s="7" t="s">
        <v>8</v>
      </c>
      <c r="I2" s="7" t="s">
        <v>9</v>
      </c>
    </row>
    <row r="3" s="4" customFormat="1" ht="35" customHeight="1" spans="1:9">
      <c r="A3" s="8" t="s">
        <v>10</v>
      </c>
      <c r="B3" s="13" t="s">
        <v>11</v>
      </c>
      <c r="C3" s="9" t="s">
        <v>12</v>
      </c>
      <c r="D3" s="8" t="s">
        <v>13</v>
      </c>
      <c r="E3" s="8" t="s">
        <v>14</v>
      </c>
      <c r="F3" s="8" t="s">
        <v>15</v>
      </c>
      <c r="G3" s="8" t="s">
        <v>16</v>
      </c>
      <c r="H3" s="8" t="s">
        <v>17</v>
      </c>
      <c r="I3" s="10" t="s">
        <v>18</v>
      </c>
    </row>
    <row r="4" ht="35" customHeight="1" spans="1:9">
      <c r="A4" s="11" t="s">
        <v>10</v>
      </c>
      <c r="B4" s="11" t="s">
        <v>19</v>
      </c>
      <c r="C4" s="9" t="s">
        <v>20</v>
      </c>
      <c r="D4" s="11" t="s">
        <v>21</v>
      </c>
      <c r="E4" s="11" t="s">
        <v>14</v>
      </c>
      <c r="F4" s="8" t="s">
        <v>22</v>
      </c>
      <c r="G4" s="8" t="s">
        <v>23</v>
      </c>
      <c r="H4" s="8" t="s">
        <v>24</v>
      </c>
      <c r="I4" s="12" t="s">
        <v>25</v>
      </c>
    </row>
    <row r="5" s="4" customFormat="1" ht="35" customHeight="1" spans="1:9">
      <c r="A5" s="8" t="s">
        <v>10</v>
      </c>
      <c r="B5" s="8" t="s">
        <v>26</v>
      </c>
      <c r="C5" s="9" t="s">
        <v>27</v>
      </c>
      <c r="D5" s="8" t="s">
        <v>21</v>
      </c>
      <c r="E5" s="8" t="s">
        <v>28</v>
      </c>
      <c r="F5" s="8" t="s">
        <v>29</v>
      </c>
      <c r="G5" s="8" t="s">
        <v>30</v>
      </c>
      <c r="H5" s="8" t="s">
        <v>31</v>
      </c>
      <c r="I5" s="10" t="s">
        <v>18</v>
      </c>
    </row>
    <row r="6" s="4" customFormat="1" ht="35" customHeight="1" spans="1:9">
      <c r="A6" s="8" t="s">
        <v>10</v>
      </c>
      <c r="B6" s="8" t="s">
        <v>32</v>
      </c>
      <c r="C6" s="9" t="s">
        <v>33</v>
      </c>
      <c r="D6" s="8" t="s">
        <v>21</v>
      </c>
      <c r="E6" s="8" t="s">
        <v>14</v>
      </c>
      <c r="F6" s="8" t="s">
        <v>34</v>
      </c>
      <c r="G6" s="8" t="s">
        <v>35</v>
      </c>
      <c r="H6" s="8" t="s">
        <v>36</v>
      </c>
      <c r="I6" s="10" t="s">
        <v>18</v>
      </c>
    </row>
    <row r="7" ht="35" customHeight="1" spans="1:9">
      <c r="A7" s="11" t="s">
        <v>37</v>
      </c>
      <c r="B7" s="11" t="s">
        <v>38</v>
      </c>
      <c r="C7" s="9" t="s">
        <v>39</v>
      </c>
      <c r="D7" s="11" t="s">
        <v>13</v>
      </c>
      <c r="E7" s="11" t="s">
        <v>40</v>
      </c>
      <c r="F7" s="8" t="s">
        <v>41</v>
      </c>
      <c r="G7" s="8" t="s">
        <v>42</v>
      </c>
      <c r="H7" s="8" t="s">
        <v>43</v>
      </c>
      <c r="I7" s="12" t="s">
        <v>25</v>
      </c>
    </row>
    <row r="8" ht="35" customHeight="1" spans="1:9">
      <c r="A8" s="8" t="s">
        <v>37</v>
      </c>
      <c r="B8" s="13" t="s">
        <v>44</v>
      </c>
      <c r="C8" s="9" t="s">
        <v>45</v>
      </c>
      <c r="D8" s="8" t="s">
        <v>13</v>
      </c>
      <c r="E8" s="8" t="s">
        <v>14</v>
      </c>
      <c r="F8" s="8" t="s">
        <v>46</v>
      </c>
      <c r="G8" s="8" t="s">
        <v>47</v>
      </c>
      <c r="H8" s="8" t="s">
        <v>48</v>
      </c>
      <c r="I8" s="10" t="s">
        <v>18</v>
      </c>
    </row>
    <row r="9" s="4" customFormat="1" ht="35" customHeight="1" spans="1:9">
      <c r="A9" s="11" t="s">
        <v>37</v>
      </c>
      <c r="B9" s="11" t="s">
        <v>49</v>
      </c>
      <c r="C9" s="9" t="s">
        <v>50</v>
      </c>
      <c r="D9" s="11" t="s">
        <v>13</v>
      </c>
      <c r="E9" s="11" t="s">
        <v>28</v>
      </c>
      <c r="F9" s="8" t="s">
        <v>51</v>
      </c>
      <c r="G9" s="8" t="s">
        <v>52</v>
      </c>
      <c r="H9" s="8" t="s">
        <v>53</v>
      </c>
      <c r="I9" s="12" t="s">
        <v>25</v>
      </c>
    </row>
    <row r="10" s="4" customFormat="1" ht="35" customHeight="1" spans="1:9">
      <c r="A10" s="8" t="s">
        <v>37</v>
      </c>
      <c r="B10" s="8" t="s">
        <v>54</v>
      </c>
      <c r="C10" s="9" t="s">
        <v>55</v>
      </c>
      <c r="D10" s="8" t="s">
        <v>13</v>
      </c>
      <c r="E10" s="8" t="s">
        <v>28</v>
      </c>
      <c r="F10" s="8" t="s">
        <v>56</v>
      </c>
      <c r="G10" s="8" t="s">
        <v>57</v>
      </c>
      <c r="H10" s="8" t="s">
        <v>58</v>
      </c>
      <c r="I10" s="10" t="s">
        <v>18</v>
      </c>
    </row>
    <row r="11" ht="35" customHeight="1" spans="1:9">
      <c r="A11" s="8" t="s">
        <v>37</v>
      </c>
      <c r="B11" s="8" t="s">
        <v>59</v>
      </c>
      <c r="C11" s="9" t="s">
        <v>60</v>
      </c>
      <c r="D11" s="8" t="s">
        <v>13</v>
      </c>
      <c r="E11" s="8" t="s">
        <v>40</v>
      </c>
      <c r="F11" s="8" t="s">
        <v>61</v>
      </c>
      <c r="G11" s="8" t="s">
        <v>62</v>
      </c>
      <c r="H11" s="8" t="s">
        <v>63</v>
      </c>
      <c r="I11" s="10" t="s">
        <v>18</v>
      </c>
    </row>
    <row r="12" ht="35" customHeight="1" spans="1:9">
      <c r="A12" s="11" t="s">
        <v>37</v>
      </c>
      <c r="B12" s="11" t="s">
        <v>64</v>
      </c>
      <c r="C12" s="9" t="s">
        <v>65</v>
      </c>
      <c r="D12" s="11" t="s">
        <v>13</v>
      </c>
      <c r="E12" s="11" t="s">
        <v>28</v>
      </c>
      <c r="F12" s="8" t="s">
        <v>66</v>
      </c>
      <c r="G12" s="8" t="s">
        <v>67</v>
      </c>
      <c r="H12" s="8" t="s">
        <v>68</v>
      </c>
      <c r="I12" s="10" t="s">
        <v>18</v>
      </c>
    </row>
    <row r="13" ht="35" customHeight="1" spans="1:9">
      <c r="A13" s="11" t="s">
        <v>37</v>
      </c>
      <c r="B13" s="14" t="s">
        <v>69</v>
      </c>
      <c r="C13" s="9" t="s">
        <v>70</v>
      </c>
      <c r="D13" s="11" t="s">
        <v>13</v>
      </c>
      <c r="E13" s="11" t="s">
        <v>14</v>
      </c>
      <c r="F13" s="8" t="s">
        <v>71</v>
      </c>
      <c r="G13" s="8" t="s">
        <v>72</v>
      </c>
      <c r="H13" s="8" t="s">
        <v>73</v>
      </c>
      <c r="I13" s="12" t="s">
        <v>25</v>
      </c>
    </row>
    <row r="14" ht="35" customHeight="1" spans="1:9">
      <c r="A14" s="8" t="s">
        <v>37</v>
      </c>
      <c r="B14" s="8" t="s">
        <v>74</v>
      </c>
      <c r="C14" s="9" t="s">
        <v>75</v>
      </c>
      <c r="D14" s="8" t="s">
        <v>13</v>
      </c>
      <c r="E14" s="8" t="s">
        <v>28</v>
      </c>
      <c r="F14" s="8" t="s">
        <v>76</v>
      </c>
      <c r="G14" s="8" t="s">
        <v>77</v>
      </c>
      <c r="H14" s="8" t="s">
        <v>78</v>
      </c>
      <c r="I14" s="10" t="s">
        <v>18</v>
      </c>
    </row>
    <row r="15" ht="35" customHeight="1" spans="1:9">
      <c r="A15" s="8" t="s">
        <v>37</v>
      </c>
      <c r="B15" s="8" t="s">
        <v>79</v>
      </c>
      <c r="C15" s="9" t="s">
        <v>80</v>
      </c>
      <c r="D15" s="8" t="s">
        <v>21</v>
      </c>
      <c r="E15" s="8" t="s">
        <v>14</v>
      </c>
      <c r="F15" s="8" t="s">
        <v>81</v>
      </c>
      <c r="G15" s="8" t="s">
        <v>82</v>
      </c>
      <c r="H15" s="8" t="s">
        <v>83</v>
      </c>
      <c r="I15" s="10" t="s">
        <v>18</v>
      </c>
    </row>
    <row r="16" ht="35" customHeight="1" spans="1:9">
      <c r="A16" s="11" t="s">
        <v>37</v>
      </c>
      <c r="B16" s="11" t="s">
        <v>84</v>
      </c>
      <c r="C16" s="9" t="s">
        <v>85</v>
      </c>
      <c r="D16" s="11" t="s">
        <v>21</v>
      </c>
      <c r="E16" s="11" t="s">
        <v>14</v>
      </c>
      <c r="F16" s="8" t="s">
        <v>86</v>
      </c>
      <c r="G16" s="8" t="s">
        <v>87</v>
      </c>
      <c r="H16" s="8" t="s">
        <v>83</v>
      </c>
      <c r="I16" s="12" t="s">
        <v>25</v>
      </c>
    </row>
    <row r="17" ht="35" customHeight="1" spans="1:9">
      <c r="A17" s="11" t="s">
        <v>37</v>
      </c>
      <c r="B17" s="11" t="s">
        <v>88</v>
      </c>
      <c r="C17" s="9" t="s">
        <v>89</v>
      </c>
      <c r="D17" s="11" t="s">
        <v>21</v>
      </c>
      <c r="E17" s="11" t="s">
        <v>14</v>
      </c>
      <c r="F17" s="8" t="s">
        <v>90</v>
      </c>
      <c r="G17" s="8" t="s">
        <v>91</v>
      </c>
      <c r="H17" s="8" t="s">
        <v>92</v>
      </c>
      <c r="I17" s="12" t="s">
        <v>25</v>
      </c>
    </row>
    <row r="18" ht="35" customHeight="1" spans="1:9">
      <c r="A18" s="8" t="s">
        <v>37</v>
      </c>
      <c r="B18" s="8" t="s">
        <v>93</v>
      </c>
      <c r="C18" s="9" t="s">
        <v>94</v>
      </c>
      <c r="D18" s="8" t="s">
        <v>21</v>
      </c>
      <c r="E18" s="8" t="s">
        <v>14</v>
      </c>
      <c r="F18" s="8" t="s">
        <v>95</v>
      </c>
      <c r="G18" s="8" t="s">
        <v>96</v>
      </c>
      <c r="H18" s="8" t="s">
        <v>97</v>
      </c>
      <c r="I18" s="10" t="s">
        <v>18</v>
      </c>
    </row>
    <row r="19" ht="35" customHeight="1" spans="1:9">
      <c r="A19" s="8" t="s">
        <v>37</v>
      </c>
      <c r="B19" s="8" t="s">
        <v>98</v>
      </c>
      <c r="C19" s="9" t="s">
        <v>99</v>
      </c>
      <c r="D19" s="8" t="s">
        <v>21</v>
      </c>
      <c r="E19" s="8" t="s">
        <v>28</v>
      </c>
      <c r="F19" s="8" t="s">
        <v>100</v>
      </c>
      <c r="G19" s="8" t="s">
        <v>101</v>
      </c>
      <c r="H19" s="8" t="s">
        <v>102</v>
      </c>
      <c r="I19" s="10" t="s">
        <v>18</v>
      </c>
    </row>
    <row r="20" ht="35" customHeight="1" spans="1:9">
      <c r="A20" s="8" t="s">
        <v>37</v>
      </c>
      <c r="B20" s="8" t="s">
        <v>103</v>
      </c>
      <c r="C20" s="9" t="s">
        <v>104</v>
      </c>
      <c r="D20" s="8" t="s">
        <v>21</v>
      </c>
      <c r="E20" s="8" t="s">
        <v>14</v>
      </c>
      <c r="F20" s="8" t="s">
        <v>105</v>
      </c>
      <c r="G20" s="8" t="s">
        <v>106</v>
      </c>
      <c r="H20" s="8" t="s">
        <v>107</v>
      </c>
      <c r="I20" s="10" t="s">
        <v>18</v>
      </c>
    </row>
    <row r="21" s="4" customFormat="1" ht="35" customHeight="1" spans="1:9">
      <c r="A21" s="11" t="s">
        <v>37</v>
      </c>
      <c r="B21" s="11" t="s">
        <v>108</v>
      </c>
      <c r="C21" s="9" t="s">
        <v>109</v>
      </c>
      <c r="D21" s="11" t="s">
        <v>21</v>
      </c>
      <c r="E21" s="11" t="s">
        <v>28</v>
      </c>
      <c r="F21" s="8" t="s">
        <v>110</v>
      </c>
      <c r="G21" s="8" t="s">
        <v>111</v>
      </c>
      <c r="H21" s="8" t="s">
        <v>48</v>
      </c>
      <c r="I21" s="12" t="s">
        <v>25</v>
      </c>
    </row>
    <row r="22" s="4" customFormat="1" ht="35" customHeight="1" spans="1:9">
      <c r="A22" s="8" t="s">
        <v>37</v>
      </c>
      <c r="B22" s="8" t="s">
        <v>112</v>
      </c>
      <c r="C22" s="9" t="s">
        <v>113</v>
      </c>
      <c r="D22" s="8" t="s">
        <v>21</v>
      </c>
      <c r="E22" s="8" t="s">
        <v>28</v>
      </c>
      <c r="F22" s="8" t="s">
        <v>114</v>
      </c>
      <c r="G22" s="8" t="s">
        <v>115</v>
      </c>
      <c r="H22" s="8" t="s">
        <v>116</v>
      </c>
      <c r="I22" s="10" t="s">
        <v>18</v>
      </c>
    </row>
    <row r="23" ht="35" customHeight="1" spans="1:9">
      <c r="A23" s="8" t="s">
        <v>37</v>
      </c>
      <c r="B23" s="8" t="s">
        <v>117</v>
      </c>
      <c r="C23" s="9" t="s">
        <v>118</v>
      </c>
      <c r="D23" s="8" t="s">
        <v>21</v>
      </c>
      <c r="E23" s="8" t="s">
        <v>28</v>
      </c>
      <c r="F23" s="8" t="s">
        <v>119</v>
      </c>
      <c r="G23" s="8" t="s">
        <v>120</v>
      </c>
      <c r="H23" s="8" t="s">
        <v>58</v>
      </c>
      <c r="I23" s="10" t="s">
        <v>18</v>
      </c>
    </row>
    <row r="24" ht="35" customHeight="1" spans="1:9">
      <c r="A24" s="11" t="s">
        <v>37</v>
      </c>
      <c r="B24" s="11" t="s">
        <v>121</v>
      </c>
      <c r="C24" s="9" t="s">
        <v>122</v>
      </c>
      <c r="D24" s="11" t="s">
        <v>21</v>
      </c>
      <c r="E24" s="11" t="s">
        <v>14</v>
      </c>
      <c r="F24" s="8" t="s">
        <v>123</v>
      </c>
      <c r="G24" s="8" t="s">
        <v>123</v>
      </c>
      <c r="H24" s="8" t="s">
        <v>58</v>
      </c>
      <c r="I24" s="12" t="s">
        <v>25</v>
      </c>
    </row>
    <row r="25" s="4" customFormat="1" ht="35" customHeight="1" spans="1:9">
      <c r="A25" s="8" t="s">
        <v>37</v>
      </c>
      <c r="B25" s="8" t="s">
        <v>124</v>
      </c>
      <c r="C25" s="9" t="s">
        <v>125</v>
      </c>
      <c r="D25" s="8" t="s">
        <v>21</v>
      </c>
      <c r="E25" s="8" t="s">
        <v>40</v>
      </c>
      <c r="F25" s="8" t="s">
        <v>126</v>
      </c>
      <c r="G25" s="8" t="s">
        <v>127</v>
      </c>
      <c r="H25" s="8" t="s">
        <v>128</v>
      </c>
      <c r="I25" s="10" t="s">
        <v>18</v>
      </c>
    </row>
    <row r="26" s="4" customFormat="1" ht="35" customHeight="1" spans="1:9">
      <c r="A26" s="8" t="s">
        <v>37</v>
      </c>
      <c r="B26" s="8" t="s">
        <v>129</v>
      </c>
      <c r="C26" s="9" t="s">
        <v>130</v>
      </c>
      <c r="D26" s="8" t="s">
        <v>21</v>
      </c>
      <c r="E26" s="8" t="s">
        <v>28</v>
      </c>
      <c r="F26" s="8" t="s">
        <v>131</v>
      </c>
      <c r="G26" s="8" t="s">
        <v>132</v>
      </c>
      <c r="H26" s="8" t="s">
        <v>133</v>
      </c>
      <c r="I26" s="10" t="s">
        <v>18</v>
      </c>
    </row>
    <row r="27" ht="35" customHeight="1" spans="1:9">
      <c r="A27" s="8" t="s">
        <v>37</v>
      </c>
      <c r="B27" s="8" t="s">
        <v>134</v>
      </c>
      <c r="C27" s="9" t="s">
        <v>135</v>
      </c>
      <c r="D27" s="8" t="s">
        <v>21</v>
      </c>
      <c r="E27" s="8" t="s">
        <v>14</v>
      </c>
      <c r="F27" s="8" t="s">
        <v>136</v>
      </c>
      <c r="G27" s="8" t="s">
        <v>137</v>
      </c>
      <c r="H27" s="8" t="s">
        <v>138</v>
      </c>
      <c r="I27" s="10" t="s">
        <v>18</v>
      </c>
    </row>
    <row r="28" ht="35" customHeight="1" spans="1:9">
      <c r="A28" s="8" t="s">
        <v>37</v>
      </c>
      <c r="B28" s="8" t="s">
        <v>139</v>
      </c>
      <c r="C28" s="9" t="s">
        <v>140</v>
      </c>
      <c r="D28" s="8" t="s">
        <v>21</v>
      </c>
      <c r="E28" s="8" t="s">
        <v>28</v>
      </c>
      <c r="F28" s="8" t="s">
        <v>141</v>
      </c>
      <c r="G28" s="8" t="s">
        <v>142</v>
      </c>
      <c r="H28" s="8" t="s">
        <v>102</v>
      </c>
      <c r="I28" s="10" t="s">
        <v>18</v>
      </c>
    </row>
    <row r="29" ht="35" customHeight="1" spans="1:9">
      <c r="A29" s="8" t="s">
        <v>37</v>
      </c>
      <c r="B29" s="8" t="s">
        <v>143</v>
      </c>
      <c r="C29" s="9" t="s">
        <v>144</v>
      </c>
      <c r="D29" s="8" t="s">
        <v>21</v>
      </c>
      <c r="E29" s="8" t="s">
        <v>28</v>
      </c>
      <c r="F29" s="8" t="s">
        <v>145</v>
      </c>
      <c r="G29" s="8" t="s">
        <v>146</v>
      </c>
      <c r="H29" s="8" t="s">
        <v>147</v>
      </c>
      <c r="I29" s="10" t="s">
        <v>18</v>
      </c>
    </row>
    <row r="30" ht="35" customHeight="1" spans="1:9">
      <c r="A30" s="8" t="s">
        <v>37</v>
      </c>
      <c r="B30" s="8" t="s">
        <v>148</v>
      </c>
      <c r="C30" s="9" t="s">
        <v>149</v>
      </c>
      <c r="D30" s="8" t="s">
        <v>21</v>
      </c>
      <c r="E30" s="8" t="s">
        <v>28</v>
      </c>
      <c r="F30" s="8" t="s">
        <v>150</v>
      </c>
      <c r="G30" s="8" t="s">
        <v>151</v>
      </c>
      <c r="H30" s="8" t="s">
        <v>102</v>
      </c>
      <c r="I30" s="10" t="s">
        <v>18</v>
      </c>
    </row>
    <row r="31" s="4" customFormat="1" ht="35" customHeight="1" spans="1:9">
      <c r="A31" s="8" t="s">
        <v>37</v>
      </c>
      <c r="B31" s="8" t="s">
        <v>152</v>
      </c>
      <c r="C31" s="9" t="s">
        <v>153</v>
      </c>
      <c r="D31" s="8" t="s">
        <v>21</v>
      </c>
      <c r="E31" s="8" t="s">
        <v>28</v>
      </c>
      <c r="F31" s="8" t="s">
        <v>154</v>
      </c>
      <c r="G31" s="8" t="s">
        <v>155</v>
      </c>
      <c r="H31" s="8" t="s">
        <v>102</v>
      </c>
      <c r="I31" s="10" t="s">
        <v>18</v>
      </c>
    </row>
    <row r="32" ht="35" customHeight="1" spans="1:9">
      <c r="A32" s="8" t="s">
        <v>37</v>
      </c>
      <c r="B32" s="8" t="s">
        <v>156</v>
      </c>
      <c r="C32" s="9" t="s">
        <v>157</v>
      </c>
      <c r="D32" s="8" t="s">
        <v>21</v>
      </c>
      <c r="E32" s="8" t="s">
        <v>28</v>
      </c>
      <c r="F32" s="8" t="s">
        <v>158</v>
      </c>
      <c r="G32" s="8" t="s">
        <v>159</v>
      </c>
      <c r="H32" s="8" t="s">
        <v>160</v>
      </c>
      <c r="I32" s="10" t="s">
        <v>18</v>
      </c>
    </row>
    <row r="33" s="4" customFormat="1" ht="35" customHeight="1" spans="1:9">
      <c r="A33" s="8" t="s">
        <v>37</v>
      </c>
      <c r="B33" s="8" t="s">
        <v>161</v>
      </c>
      <c r="C33" s="9" t="s">
        <v>162</v>
      </c>
      <c r="D33" s="8" t="s">
        <v>21</v>
      </c>
      <c r="E33" s="8" t="s">
        <v>28</v>
      </c>
      <c r="F33" s="8" t="s">
        <v>163</v>
      </c>
      <c r="G33" s="8" t="s">
        <v>164</v>
      </c>
      <c r="H33" s="8" t="s">
        <v>63</v>
      </c>
      <c r="I33" s="10" t="s">
        <v>18</v>
      </c>
    </row>
    <row r="34" ht="35" customHeight="1" spans="1:9">
      <c r="A34" s="11" t="s">
        <v>37</v>
      </c>
      <c r="B34" s="11" t="s">
        <v>165</v>
      </c>
      <c r="C34" s="9" t="s">
        <v>166</v>
      </c>
      <c r="D34" s="11" t="s">
        <v>21</v>
      </c>
      <c r="E34" s="11" t="s">
        <v>14</v>
      </c>
      <c r="F34" s="8" t="s">
        <v>167</v>
      </c>
      <c r="G34" s="8" t="s">
        <v>168</v>
      </c>
      <c r="H34" s="8" t="s">
        <v>78</v>
      </c>
      <c r="I34" s="12" t="s">
        <v>25</v>
      </c>
    </row>
    <row r="35" ht="35" customHeight="1" spans="1:9">
      <c r="A35" s="8" t="s">
        <v>37</v>
      </c>
      <c r="B35" s="8" t="s">
        <v>169</v>
      </c>
      <c r="C35" s="9" t="s">
        <v>170</v>
      </c>
      <c r="D35" s="8" t="s">
        <v>21</v>
      </c>
      <c r="E35" s="8" t="s">
        <v>40</v>
      </c>
      <c r="F35" s="8" t="s">
        <v>171</v>
      </c>
      <c r="G35" s="8" t="s">
        <v>172</v>
      </c>
      <c r="H35" s="8" t="s">
        <v>173</v>
      </c>
      <c r="I35" s="10" t="s">
        <v>18</v>
      </c>
    </row>
    <row r="36" ht="35" customHeight="1" spans="1:9">
      <c r="A36" s="8" t="s">
        <v>37</v>
      </c>
      <c r="B36" s="8" t="s">
        <v>174</v>
      </c>
      <c r="C36" s="9" t="s">
        <v>175</v>
      </c>
      <c r="D36" s="8" t="s">
        <v>21</v>
      </c>
      <c r="E36" s="8" t="s">
        <v>28</v>
      </c>
      <c r="F36" s="8" t="s">
        <v>176</v>
      </c>
      <c r="G36" s="8" t="s">
        <v>177</v>
      </c>
      <c r="H36" s="8" t="s">
        <v>102</v>
      </c>
      <c r="I36" s="10" t="s">
        <v>18</v>
      </c>
    </row>
    <row r="37" ht="35" customHeight="1" spans="1:9">
      <c r="A37" s="8" t="s">
        <v>37</v>
      </c>
      <c r="B37" s="8" t="s">
        <v>178</v>
      </c>
      <c r="C37" s="9" t="s">
        <v>179</v>
      </c>
      <c r="D37" s="8" t="s">
        <v>21</v>
      </c>
      <c r="E37" s="8" t="s">
        <v>14</v>
      </c>
      <c r="F37" s="8" t="s">
        <v>180</v>
      </c>
      <c r="G37" s="8" t="s">
        <v>181</v>
      </c>
      <c r="H37" s="8" t="s">
        <v>73</v>
      </c>
      <c r="I37" s="10" t="s">
        <v>18</v>
      </c>
    </row>
    <row r="38" ht="35" customHeight="1" spans="1:9">
      <c r="A38" s="8" t="s">
        <v>37</v>
      </c>
      <c r="B38" s="8" t="s">
        <v>182</v>
      </c>
      <c r="C38" s="9" t="s">
        <v>183</v>
      </c>
      <c r="D38" s="8" t="s">
        <v>21</v>
      </c>
      <c r="E38" s="8" t="s">
        <v>14</v>
      </c>
      <c r="F38" s="8" t="s">
        <v>184</v>
      </c>
      <c r="G38" s="8" t="s">
        <v>185</v>
      </c>
      <c r="H38" s="8" t="s">
        <v>83</v>
      </c>
      <c r="I38" s="10" t="s">
        <v>18</v>
      </c>
    </row>
    <row r="39" s="4" customFormat="1" ht="35" customHeight="1" spans="1:9">
      <c r="A39" s="8" t="s">
        <v>37</v>
      </c>
      <c r="B39" s="8" t="s">
        <v>186</v>
      </c>
      <c r="C39" s="9" t="s">
        <v>187</v>
      </c>
      <c r="D39" s="8" t="s">
        <v>21</v>
      </c>
      <c r="E39" s="8" t="s">
        <v>28</v>
      </c>
      <c r="F39" s="8" t="s">
        <v>188</v>
      </c>
      <c r="G39" s="8" t="s">
        <v>189</v>
      </c>
      <c r="H39" s="8" t="s">
        <v>190</v>
      </c>
      <c r="I39" s="10" t="s">
        <v>18</v>
      </c>
    </row>
    <row r="40" ht="35" customHeight="1" spans="1:9">
      <c r="A40" s="8" t="s">
        <v>37</v>
      </c>
      <c r="B40" s="8" t="s">
        <v>191</v>
      </c>
      <c r="C40" s="9" t="s">
        <v>192</v>
      </c>
      <c r="D40" s="8" t="s">
        <v>21</v>
      </c>
      <c r="E40" s="8" t="s">
        <v>28</v>
      </c>
      <c r="F40" s="8" t="s">
        <v>193</v>
      </c>
      <c r="G40" s="8" t="s">
        <v>193</v>
      </c>
      <c r="H40" s="8" t="s">
        <v>194</v>
      </c>
      <c r="I40" s="10" t="s">
        <v>18</v>
      </c>
    </row>
    <row r="41" ht="35" customHeight="1" spans="1:9">
      <c r="A41" s="8" t="s">
        <v>37</v>
      </c>
      <c r="B41" s="8" t="s">
        <v>195</v>
      </c>
      <c r="C41" s="9" t="s">
        <v>196</v>
      </c>
      <c r="D41" s="8" t="s">
        <v>197</v>
      </c>
      <c r="E41" s="8" t="s">
        <v>14</v>
      </c>
      <c r="F41" s="8" t="s">
        <v>198</v>
      </c>
      <c r="G41" s="8" t="s">
        <v>199</v>
      </c>
      <c r="H41" s="8" t="s">
        <v>200</v>
      </c>
      <c r="I41" s="10" t="s">
        <v>18</v>
      </c>
    </row>
    <row r="42" ht="35" customHeight="1" spans="1:9">
      <c r="A42" s="8" t="s">
        <v>37</v>
      </c>
      <c r="B42" s="8" t="s">
        <v>201</v>
      </c>
      <c r="C42" s="9" t="s">
        <v>202</v>
      </c>
      <c r="D42" s="8" t="s">
        <v>197</v>
      </c>
      <c r="E42" s="8" t="s">
        <v>14</v>
      </c>
      <c r="F42" s="8" t="s">
        <v>203</v>
      </c>
      <c r="G42" s="8" t="s">
        <v>204</v>
      </c>
      <c r="H42" s="8" t="s">
        <v>68</v>
      </c>
      <c r="I42" s="10" t="s">
        <v>18</v>
      </c>
    </row>
    <row r="43" s="4" customFormat="1" ht="35" customHeight="1" spans="1:9">
      <c r="A43" s="8" t="s">
        <v>37</v>
      </c>
      <c r="B43" s="8" t="s">
        <v>205</v>
      </c>
      <c r="C43" s="9" t="s">
        <v>206</v>
      </c>
      <c r="D43" s="8" t="s">
        <v>197</v>
      </c>
      <c r="E43" s="8" t="s">
        <v>14</v>
      </c>
      <c r="F43" s="8" t="s">
        <v>207</v>
      </c>
      <c r="G43" s="8" t="s">
        <v>207</v>
      </c>
      <c r="H43" s="8" t="s">
        <v>102</v>
      </c>
      <c r="I43" s="10" t="s">
        <v>18</v>
      </c>
    </row>
    <row r="44" ht="35" customHeight="1" spans="1:9">
      <c r="A44" s="8" t="s">
        <v>37</v>
      </c>
      <c r="B44" s="8" t="s">
        <v>208</v>
      </c>
      <c r="C44" s="9" t="s">
        <v>209</v>
      </c>
      <c r="D44" s="8" t="s">
        <v>197</v>
      </c>
      <c r="E44" s="8" t="s">
        <v>14</v>
      </c>
      <c r="F44" s="8" t="s">
        <v>210</v>
      </c>
      <c r="G44" s="8" t="s">
        <v>211</v>
      </c>
      <c r="H44" s="8" t="s">
        <v>138</v>
      </c>
      <c r="I44" s="10" t="s">
        <v>18</v>
      </c>
    </row>
    <row r="45" s="5" customFormat="1" ht="35" customHeight="1" spans="1:9">
      <c r="A45" s="8" t="s">
        <v>212</v>
      </c>
      <c r="B45" s="13" t="s">
        <v>213</v>
      </c>
      <c r="C45" s="9" t="s">
        <v>214</v>
      </c>
      <c r="D45" s="8" t="s">
        <v>13</v>
      </c>
      <c r="E45" s="8" t="s">
        <v>14</v>
      </c>
      <c r="F45" s="8" t="s">
        <v>215</v>
      </c>
      <c r="G45" s="8" t="s">
        <v>216</v>
      </c>
      <c r="H45" s="8" t="s">
        <v>217</v>
      </c>
      <c r="I45" s="10" t="s">
        <v>18</v>
      </c>
    </row>
    <row r="46" s="4" customFormat="1" ht="35" customHeight="1" spans="1:9">
      <c r="A46" s="8" t="s">
        <v>212</v>
      </c>
      <c r="B46" s="8" t="s">
        <v>218</v>
      </c>
      <c r="C46" s="9" t="s">
        <v>219</v>
      </c>
      <c r="D46" s="8" t="s">
        <v>13</v>
      </c>
      <c r="E46" s="8" t="s">
        <v>28</v>
      </c>
      <c r="F46" s="8" t="s">
        <v>220</v>
      </c>
      <c r="G46" s="8" t="s">
        <v>221</v>
      </c>
      <c r="H46" s="8" t="s">
        <v>222</v>
      </c>
      <c r="I46" s="10" t="s">
        <v>18</v>
      </c>
    </row>
    <row r="47" ht="35" customHeight="1" spans="1:9">
      <c r="A47" s="8" t="s">
        <v>212</v>
      </c>
      <c r="B47" s="13" t="s">
        <v>223</v>
      </c>
      <c r="C47" s="9" t="s">
        <v>224</v>
      </c>
      <c r="D47" s="8" t="s">
        <v>13</v>
      </c>
      <c r="E47" s="8" t="s">
        <v>14</v>
      </c>
      <c r="F47" s="8" t="s">
        <v>225</v>
      </c>
      <c r="G47" s="8" t="s">
        <v>225</v>
      </c>
      <c r="H47" s="8" t="s">
        <v>226</v>
      </c>
      <c r="I47" s="10" t="s">
        <v>18</v>
      </c>
    </row>
    <row r="48" s="4" customFormat="1" ht="35" customHeight="1" spans="1:9">
      <c r="A48" s="8" t="s">
        <v>212</v>
      </c>
      <c r="B48" s="13" t="s">
        <v>227</v>
      </c>
      <c r="C48" s="9" t="s">
        <v>228</v>
      </c>
      <c r="D48" s="8" t="s">
        <v>13</v>
      </c>
      <c r="E48" s="8" t="s">
        <v>14</v>
      </c>
      <c r="F48" s="8" t="s">
        <v>229</v>
      </c>
      <c r="G48" s="8" t="s">
        <v>229</v>
      </c>
      <c r="H48" s="8" t="s">
        <v>230</v>
      </c>
      <c r="I48" s="10" t="s">
        <v>18</v>
      </c>
    </row>
    <row r="49" ht="35" customHeight="1" spans="1:9">
      <c r="A49" s="8" t="s">
        <v>212</v>
      </c>
      <c r="B49" s="8" t="s">
        <v>231</v>
      </c>
      <c r="C49" s="9" t="s">
        <v>232</v>
      </c>
      <c r="D49" s="8" t="s">
        <v>13</v>
      </c>
      <c r="E49" s="8" t="s">
        <v>40</v>
      </c>
      <c r="F49" s="8" t="s">
        <v>233</v>
      </c>
      <c r="G49" s="8" t="s">
        <v>234</v>
      </c>
      <c r="H49" s="8" t="s">
        <v>235</v>
      </c>
      <c r="I49" s="10" t="s">
        <v>18</v>
      </c>
    </row>
    <row r="50" ht="35" customHeight="1" spans="1:9">
      <c r="A50" s="8" t="s">
        <v>212</v>
      </c>
      <c r="B50" s="8" t="s">
        <v>236</v>
      </c>
      <c r="C50" s="9" t="s">
        <v>237</v>
      </c>
      <c r="D50" s="8" t="s">
        <v>21</v>
      </c>
      <c r="E50" s="8" t="s">
        <v>14</v>
      </c>
      <c r="F50" s="8" t="s">
        <v>238</v>
      </c>
      <c r="G50" s="8" t="s">
        <v>239</v>
      </c>
      <c r="H50" s="8" t="s">
        <v>240</v>
      </c>
      <c r="I50" s="10" t="s">
        <v>18</v>
      </c>
    </row>
    <row r="51" s="4" customFormat="1" ht="35" customHeight="1" spans="1:9">
      <c r="A51" s="8" t="s">
        <v>212</v>
      </c>
      <c r="B51" s="8" t="s">
        <v>241</v>
      </c>
      <c r="C51" s="9" t="s">
        <v>242</v>
      </c>
      <c r="D51" s="8" t="s">
        <v>21</v>
      </c>
      <c r="E51" s="8" t="s">
        <v>14</v>
      </c>
      <c r="F51" s="8" t="s">
        <v>243</v>
      </c>
      <c r="G51" s="8" t="s">
        <v>243</v>
      </c>
      <c r="H51" s="8" t="s">
        <v>244</v>
      </c>
      <c r="I51" s="10" t="s">
        <v>18</v>
      </c>
    </row>
    <row r="52" ht="35" customHeight="1" spans="1:9">
      <c r="A52" s="8" t="s">
        <v>212</v>
      </c>
      <c r="B52" s="8" t="s">
        <v>245</v>
      </c>
      <c r="C52" s="9" t="s">
        <v>246</v>
      </c>
      <c r="D52" s="8" t="s">
        <v>21</v>
      </c>
      <c r="E52" s="8" t="s">
        <v>28</v>
      </c>
      <c r="F52" s="8" t="s">
        <v>247</v>
      </c>
      <c r="G52" s="8" t="s">
        <v>248</v>
      </c>
      <c r="H52" s="8" t="s">
        <v>226</v>
      </c>
      <c r="I52" s="10" t="s">
        <v>18</v>
      </c>
    </row>
    <row r="53" ht="35" customHeight="1" spans="1:9">
      <c r="A53" s="8" t="s">
        <v>212</v>
      </c>
      <c r="B53" s="8" t="s">
        <v>249</v>
      </c>
      <c r="C53" s="9" t="s">
        <v>250</v>
      </c>
      <c r="D53" s="8" t="s">
        <v>21</v>
      </c>
      <c r="E53" s="8" t="s">
        <v>28</v>
      </c>
      <c r="F53" s="8" t="s">
        <v>251</v>
      </c>
      <c r="G53" s="8" t="s">
        <v>252</v>
      </c>
      <c r="H53" s="8" t="s">
        <v>235</v>
      </c>
      <c r="I53" s="10" t="s">
        <v>18</v>
      </c>
    </row>
    <row r="54" ht="35" customHeight="1" spans="1:9">
      <c r="A54" s="11" t="s">
        <v>212</v>
      </c>
      <c r="B54" s="11" t="s">
        <v>253</v>
      </c>
      <c r="C54" s="9" t="s">
        <v>254</v>
      </c>
      <c r="D54" s="11" t="s">
        <v>21</v>
      </c>
      <c r="E54" s="11" t="s">
        <v>40</v>
      </c>
      <c r="F54" s="8" t="s">
        <v>255</v>
      </c>
      <c r="G54" s="8" t="s">
        <v>255</v>
      </c>
      <c r="H54" s="8" t="s">
        <v>256</v>
      </c>
      <c r="I54" s="12" t="s">
        <v>25</v>
      </c>
    </row>
    <row r="55" ht="35" customHeight="1" spans="1:9">
      <c r="A55" s="11" t="s">
        <v>212</v>
      </c>
      <c r="B55" s="11" t="s">
        <v>257</v>
      </c>
      <c r="C55" s="9" t="s">
        <v>258</v>
      </c>
      <c r="D55" s="11" t="s">
        <v>21</v>
      </c>
      <c r="E55" s="11" t="s">
        <v>14</v>
      </c>
      <c r="F55" s="8" t="s">
        <v>259</v>
      </c>
      <c r="G55" s="8" t="s">
        <v>260</v>
      </c>
      <c r="H55" s="8" t="s">
        <v>261</v>
      </c>
      <c r="I55" s="12" t="s">
        <v>25</v>
      </c>
    </row>
    <row r="56" ht="35" customHeight="1" spans="1:9">
      <c r="A56" s="8" t="s">
        <v>212</v>
      </c>
      <c r="B56" s="8" t="s">
        <v>262</v>
      </c>
      <c r="C56" s="9" t="s">
        <v>263</v>
      </c>
      <c r="D56" s="8" t="s">
        <v>21</v>
      </c>
      <c r="E56" s="8" t="s">
        <v>28</v>
      </c>
      <c r="F56" s="8" t="s">
        <v>264</v>
      </c>
      <c r="G56" s="8" t="s">
        <v>265</v>
      </c>
      <c r="H56" s="8" t="s">
        <v>266</v>
      </c>
      <c r="I56" s="10" t="s">
        <v>18</v>
      </c>
    </row>
    <row r="57" ht="35" customHeight="1" spans="1:9">
      <c r="A57" s="8" t="s">
        <v>212</v>
      </c>
      <c r="B57" s="8" t="s">
        <v>267</v>
      </c>
      <c r="C57" s="9" t="s">
        <v>268</v>
      </c>
      <c r="D57" s="8" t="s">
        <v>21</v>
      </c>
      <c r="E57" s="8" t="s">
        <v>28</v>
      </c>
      <c r="F57" s="8" t="s">
        <v>269</v>
      </c>
      <c r="G57" s="8" t="s">
        <v>270</v>
      </c>
      <c r="H57" s="8" t="s">
        <v>271</v>
      </c>
      <c r="I57" s="10" t="s">
        <v>18</v>
      </c>
    </row>
    <row r="58" ht="35" customHeight="1" spans="1:9">
      <c r="A58" s="8" t="s">
        <v>212</v>
      </c>
      <c r="B58" s="8" t="s">
        <v>272</v>
      </c>
      <c r="C58" s="9" t="s">
        <v>273</v>
      </c>
      <c r="D58" s="8" t="s">
        <v>197</v>
      </c>
      <c r="E58" s="8" t="s">
        <v>14</v>
      </c>
      <c r="F58" s="8" t="s">
        <v>274</v>
      </c>
      <c r="G58" s="8" t="s">
        <v>274</v>
      </c>
      <c r="H58" s="8" t="s">
        <v>275</v>
      </c>
      <c r="I58" s="10" t="s">
        <v>18</v>
      </c>
    </row>
    <row r="59" s="4" customFormat="1" ht="35" customHeight="1" spans="1:9">
      <c r="A59" s="8" t="s">
        <v>212</v>
      </c>
      <c r="B59" s="8" t="s">
        <v>276</v>
      </c>
      <c r="C59" s="9" t="s">
        <v>277</v>
      </c>
      <c r="D59" s="8" t="s">
        <v>197</v>
      </c>
      <c r="E59" s="8" t="s">
        <v>14</v>
      </c>
      <c r="F59" s="8" t="s">
        <v>278</v>
      </c>
      <c r="G59" s="8" t="s">
        <v>279</v>
      </c>
      <c r="H59" s="8" t="s">
        <v>107</v>
      </c>
      <c r="I59" s="10" t="s">
        <v>18</v>
      </c>
    </row>
    <row r="60" ht="35" customHeight="1" spans="1:9">
      <c r="A60" s="11" t="s">
        <v>280</v>
      </c>
      <c r="B60" s="11" t="s">
        <v>281</v>
      </c>
      <c r="C60" s="9" t="s">
        <v>282</v>
      </c>
      <c r="D60" s="11" t="s">
        <v>13</v>
      </c>
      <c r="E60" s="11" t="s">
        <v>28</v>
      </c>
      <c r="F60" s="8" t="s">
        <v>283</v>
      </c>
      <c r="G60" s="8" t="s">
        <v>284</v>
      </c>
      <c r="H60" s="8" t="s">
        <v>285</v>
      </c>
      <c r="I60" s="12" t="s">
        <v>25</v>
      </c>
    </row>
    <row r="61" ht="35" customHeight="1" spans="1:9">
      <c r="A61" s="8" t="s">
        <v>280</v>
      </c>
      <c r="B61" s="8" t="s">
        <v>286</v>
      </c>
      <c r="C61" s="9" t="s">
        <v>287</v>
      </c>
      <c r="D61" s="8" t="s">
        <v>13</v>
      </c>
      <c r="E61" s="8" t="s">
        <v>28</v>
      </c>
      <c r="F61" s="8" t="s">
        <v>288</v>
      </c>
      <c r="G61" s="8" t="s">
        <v>289</v>
      </c>
      <c r="H61" s="8" t="s">
        <v>290</v>
      </c>
      <c r="I61" s="10" t="s">
        <v>18</v>
      </c>
    </row>
    <row r="62" ht="35" customHeight="1" spans="1:9">
      <c r="A62" s="8" t="s">
        <v>280</v>
      </c>
      <c r="B62" s="8" t="s">
        <v>291</v>
      </c>
      <c r="C62" s="9" t="s">
        <v>292</v>
      </c>
      <c r="D62" s="8" t="s">
        <v>21</v>
      </c>
      <c r="E62" s="8" t="s">
        <v>14</v>
      </c>
      <c r="F62" s="8" t="s">
        <v>293</v>
      </c>
      <c r="G62" s="8" t="s">
        <v>294</v>
      </c>
      <c r="H62" s="8" t="s">
        <v>295</v>
      </c>
      <c r="I62" s="10" t="s">
        <v>18</v>
      </c>
    </row>
    <row r="63" ht="35" customHeight="1" spans="1:9">
      <c r="A63" s="8" t="s">
        <v>280</v>
      </c>
      <c r="B63" s="8" t="s">
        <v>296</v>
      </c>
      <c r="C63" s="9" t="s">
        <v>297</v>
      </c>
      <c r="D63" s="8" t="s">
        <v>21</v>
      </c>
      <c r="E63" s="8" t="s">
        <v>14</v>
      </c>
      <c r="F63" s="8" t="s">
        <v>298</v>
      </c>
      <c r="G63" s="8" t="s">
        <v>299</v>
      </c>
      <c r="H63" s="8" t="s">
        <v>300</v>
      </c>
      <c r="I63" s="10" t="s">
        <v>18</v>
      </c>
    </row>
    <row r="64" ht="35" customHeight="1" spans="1:9">
      <c r="A64" s="8" t="s">
        <v>280</v>
      </c>
      <c r="B64" s="8" t="s">
        <v>301</v>
      </c>
      <c r="C64" s="9" t="s">
        <v>302</v>
      </c>
      <c r="D64" s="8" t="s">
        <v>21</v>
      </c>
      <c r="E64" s="8" t="s">
        <v>28</v>
      </c>
      <c r="F64" s="8" t="s">
        <v>303</v>
      </c>
      <c r="G64" s="8" t="s">
        <v>304</v>
      </c>
      <c r="H64" s="8" t="s">
        <v>305</v>
      </c>
      <c r="I64" s="10" t="s">
        <v>18</v>
      </c>
    </row>
    <row r="65" ht="35" customHeight="1" spans="1:9">
      <c r="A65" s="8" t="s">
        <v>280</v>
      </c>
      <c r="B65" s="8" t="s">
        <v>306</v>
      </c>
      <c r="C65" s="9" t="s">
        <v>307</v>
      </c>
      <c r="D65" s="8" t="s">
        <v>21</v>
      </c>
      <c r="E65" s="8" t="s">
        <v>14</v>
      </c>
      <c r="F65" s="8" t="s">
        <v>308</v>
      </c>
      <c r="G65" s="8" t="s">
        <v>309</v>
      </c>
      <c r="H65" s="8" t="s">
        <v>310</v>
      </c>
      <c r="I65" s="10" t="s">
        <v>18</v>
      </c>
    </row>
    <row r="66" ht="35" customHeight="1" spans="1:9">
      <c r="A66" s="11" t="s">
        <v>280</v>
      </c>
      <c r="B66" s="11" t="s">
        <v>311</v>
      </c>
      <c r="C66" s="9" t="s">
        <v>312</v>
      </c>
      <c r="D66" s="11" t="s">
        <v>197</v>
      </c>
      <c r="E66" s="11" t="s">
        <v>14</v>
      </c>
      <c r="F66" s="8" t="s">
        <v>313</v>
      </c>
      <c r="G66" s="8" t="s">
        <v>314</v>
      </c>
      <c r="H66" s="8" t="s">
        <v>285</v>
      </c>
      <c r="I66" s="12" t="s">
        <v>25</v>
      </c>
    </row>
    <row r="67" s="4" customFormat="1" ht="35" customHeight="1" spans="1:9">
      <c r="A67" s="8" t="s">
        <v>280</v>
      </c>
      <c r="B67" s="8" t="s">
        <v>315</v>
      </c>
      <c r="C67" s="9" t="s">
        <v>316</v>
      </c>
      <c r="D67" s="8" t="s">
        <v>197</v>
      </c>
      <c r="E67" s="8" t="s">
        <v>14</v>
      </c>
      <c r="F67" s="8" t="s">
        <v>317</v>
      </c>
      <c r="G67" s="8" t="s">
        <v>318</v>
      </c>
      <c r="H67" s="8" t="s">
        <v>295</v>
      </c>
      <c r="I67" s="10" t="s">
        <v>18</v>
      </c>
    </row>
    <row r="68" ht="35" customHeight="1" spans="1:9">
      <c r="A68" s="11" t="s">
        <v>319</v>
      </c>
      <c r="B68" s="14" t="s">
        <v>320</v>
      </c>
      <c r="C68" s="9" t="s">
        <v>321</v>
      </c>
      <c r="D68" s="11" t="s">
        <v>13</v>
      </c>
      <c r="E68" s="11" t="s">
        <v>14</v>
      </c>
      <c r="F68" s="8" t="s">
        <v>322</v>
      </c>
      <c r="G68" s="8" t="s">
        <v>323</v>
      </c>
      <c r="H68" s="8" t="s">
        <v>324</v>
      </c>
      <c r="I68" s="12" t="s">
        <v>25</v>
      </c>
    </row>
    <row r="69" ht="35" customHeight="1" spans="1:9">
      <c r="A69" s="8" t="s">
        <v>319</v>
      </c>
      <c r="B69" s="8" t="s">
        <v>325</v>
      </c>
      <c r="C69" s="9" t="s">
        <v>326</v>
      </c>
      <c r="D69" s="8" t="s">
        <v>13</v>
      </c>
      <c r="E69" s="8" t="s">
        <v>14</v>
      </c>
      <c r="F69" s="8" t="s">
        <v>327</v>
      </c>
      <c r="G69" s="8" t="s">
        <v>328</v>
      </c>
      <c r="H69" s="8" t="s">
        <v>324</v>
      </c>
      <c r="I69" s="10" t="s">
        <v>18</v>
      </c>
    </row>
    <row r="70" ht="35" customHeight="1" spans="1:9">
      <c r="A70" s="8" t="s">
        <v>319</v>
      </c>
      <c r="B70" s="13" t="s">
        <v>329</v>
      </c>
      <c r="C70" s="9" t="s">
        <v>330</v>
      </c>
      <c r="D70" s="8" t="s">
        <v>13</v>
      </c>
      <c r="E70" s="8" t="s">
        <v>14</v>
      </c>
      <c r="F70" s="8" t="s">
        <v>331</v>
      </c>
      <c r="G70" s="8" t="s">
        <v>332</v>
      </c>
      <c r="H70" s="8" t="s">
        <v>333</v>
      </c>
      <c r="I70" s="10" t="s">
        <v>18</v>
      </c>
    </row>
    <row r="71" ht="35" customHeight="1" spans="1:9">
      <c r="A71" s="8" t="s">
        <v>334</v>
      </c>
      <c r="B71" s="8" t="s">
        <v>335</v>
      </c>
      <c r="C71" s="9" t="s">
        <v>336</v>
      </c>
      <c r="D71" s="8" t="s">
        <v>13</v>
      </c>
      <c r="E71" s="8" t="s">
        <v>28</v>
      </c>
      <c r="F71" s="8" t="s">
        <v>337</v>
      </c>
      <c r="G71" s="8" t="s">
        <v>338</v>
      </c>
      <c r="H71" s="8" t="s">
        <v>339</v>
      </c>
      <c r="I71" s="10" t="s">
        <v>18</v>
      </c>
    </row>
    <row r="72" ht="35" customHeight="1" spans="1:9">
      <c r="A72" s="11" t="s">
        <v>334</v>
      </c>
      <c r="B72" s="14" t="s">
        <v>340</v>
      </c>
      <c r="C72" s="9" t="s">
        <v>341</v>
      </c>
      <c r="D72" s="11" t="s">
        <v>13</v>
      </c>
      <c r="E72" s="11" t="s">
        <v>14</v>
      </c>
      <c r="F72" s="8" t="s">
        <v>342</v>
      </c>
      <c r="G72" s="8" t="s">
        <v>343</v>
      </c>
      <c r="H72" s="8" t="s">
        <v>230</v>
      </c>
      <c r="I72" s="12" t="s">
        <v>25</v>
      </c>
    </row>
    <row r="73" ht="35" customHeight="1" spans="1:9">
      <c r="A73" s="8" t="s">
        <v>334</v>
      </c>
      <c r="B73" s="8" t="s">
        <v>344</v>
      </c>
      <c r="C73" s="9" t="s">
        <v>345</v>
      </c>
      <c r="D73" s="8" t="s">
        <v>21</v>
      </c>
      <c r="E73" s="8" t="s">
        <v>14</v>
      </c>
      <c r="F73" s="8" t="s">
        <v>346</v>
      </c>
      <c r="G73" s="8" t="s">
        <v>347</v>
      </c>
      <c r="H73" s="8" t="s">
        <v>348</v>
      </c>
      <c r="I73" s="10" t="s">
        <v>18</v>
      </c>
    </row>
    <row r="74" s="4" customFormat="1" ht="35" customHeight="1" spans="1:9">
      <c r="A74" s="8" t="s">
        <v>334</v>
      </c>
      <c r="B74" s="8" t="s">
        <v>349</v>
      </c>
      <c r="C74" s="9" t="s">
        <v>350</v>
      </c>
      <c r="D74" s="8" t="s">
        <v>21</v>
      </c>
      <c r="E74" s="8" t="s">
        <v>28</v>
      </c>
      <c r="F74" s="8" t="s">
        <v>351</v>
      </c>
      <c r="G74" s="8" t="s">
        <v>352</v>
      </c>
      <c r="H74" s="8" t="s">
        <v>353</v>
      </c>
      <c r="I74" s="10" t="s">
        <v>18</v>
      </c>
    </row>
    <row r="75" s="4" customFormat="1" ht="35" customHeight="1" spans="1:9">
      <c r="A75" s="8" t="s">
        <v>334</v>
      </c>
      <c r="B75" s="8" t="s">
        <v>354</v>
      </c>
      <c r="C75" s="9" t="s">
        <v>355</v>
      </c>
      <c r="D75" s="8" t="s">
        <v>21</v>
      </c>
      <c r="E75" s="8" t="s">
        <v>14</v>
      </c>
      <c r="F75" s="8" t="s">
        <v>356</v>
      </c>
      <c r="G75" s="8" t="s">
        <v>357</v>
      </c>
      <c r="H75" s="8" t="s">
        <v>358</v>
      </c>
      <c r="I75" s="10" t="s">
        <v>18</v>
      </c>
    </row>
    <row r="76" ht="35" customHeight="1" spans="1:9">
      <c r="A76" s="8" t="s">
        <v>334</v>
      </c>
      <c r="B76" s="8" t="s">
        <v>359</v>
      </c>
      <c r="C76" s="9" t="s">
        <v>360</v>
      </c>
      <c r="D76" s="8" t="s">
        <v>197</v>
      </c>
      <c r="E76" s="8" t="s">
        <v>40</v>
      </c>
      <c r="F76" s="8" t="s">
        <v>361</v>
      </c>
      <c r="G76" s="8" t="s">
        <v>362</v>
      </c>
      <c r="H76" s="8" t="s">
        <v>363</v>
      </c>
      <c r="I76" s="10" t="s">
        <v>18</v>
      </c>
    </row>
    <row r="77" ht="35" customHeight="1" spans="1:9">
      <c r="A77" s="8" t="s">
        <v>334</v>
      </c>
      <c r="B77" s="8" t="s">
        <v>364</v>
      </c>
      <c r="C77" s="9" t="s">
        <v>365</v>
      </c>
      <c r="D77" s="8" t="s">
        <v>197</v>
      </c>
      <c r="E77" s="8" t="s">
        <v>28</v>
      </c>
      <c r="F77" s="8" t="s">
        <v>366</v>
      </c>
      <c r="G77" s="8" t="s">
        <v>367</v>
      </c>
      <c r="H77" s="8" t="s">
        <v>235</v>
      </c>
      <c r="I77" s="10" t="s">
        <v>18</v>
      </c>
    </row>
    <row r="78" ht="35" customHeight="1" spans="1:9">
      <c r="A78" s="8" t="s">
        <v>334</v>
      </c>
      <c r="B78" s="8" t="s">
        <v>368</v>
      </c>
      <c r="C78" s="9" t="s">
        <v>369</v>
      </c>
      <c r="D78" s="8" t="s">
        <v>197</v>
      </c>
      <c r="E78" s="8" t="s">
        <v>14</v>
      </c>
      <c r="F78" s="8" t="s">
        <v>370</v>
      </c>
      <c r="G78" s="8" t="s">
        <v>371</v>
      </c>
      <c r="H78" s="8" t="s">
        <v>372</v>
      </c>
      <c r="I78" s="10" t="s">
        <v>18</v>
      </c>
    </row>
    <row r="79" s="4" customFormat="1" ht="35" customHeight="1" spans="1:9">
      <c r="A79" s="11" t="s">
        <v>373</v>
      </c>
      <c r="B79" s="11" t="s">
        <v>374</v>
      </c>
      <c r="C79" s="9" t="s">
        <v>375</v>
      </c>
      <c r="D79" s="11" t="s">
        <v>13</v>
      </c>
      <c r="E79" s="11" t="s">
        <v>28</v>
      </c>
      <c r="F79" s="8" t="s">
        <v>376</v>
      </c>
      <c r="G79" s="8" t="s">
        <v>377</v>
      </c>
      <c r="H79" s="8" t="s">
        <v>378</v>
      </c>
      <c r="I79" s="12" t="s">
        <v>25</v>
      </c>
    </row>
    <row r="80" s="4" customFormat="1" ht="35" customHeight="1" spans="1:9">
      <c r="A80" s="8" t="s">
        <v>373</v>
      </c>
      <c r="B80" s="13" t="s">
        <v>379</v>
      </c>
      <c r="C80" s="9" t="s">
        <v>380</v>
      </c>
      <c r="D80" s="8" t="s">
        <v>13</v>
      </c>
      <c r="E80" s="8" t="s">
        <v>14</v>
      </c>
      <c r="F80" s="8" t="s">
        <v>381</v>
      </c>
      <c r="G80" s="8" t="s">
        <v>382</v>
      </c>
      <c r="H80" s="8" t="s">
        <v>383</v>
      </c>
      <c r="I80" s="10" t="s">
        <v>18</v>
      </c>
    </row>
    <row r="81" ht="35" customHeight="1" spans="1:9">
      <c r="A81" s="8" t="s">
        <v>373</v>
      </c>
      <c r="B81" s="8" t="s">
        <v>384</v>
      </c>
      <c r="C81" s="9" t="s">
        <v>385</v>
      </c>
      <c r="D81" s="8" t="s">
        <v>21</v>
      </c>
      <c r="E81" s="8" t="s">
        <v>28</v>
      </c>
      <c r="F81" s="8" t="s">
        <v>386</v>
      </c>
      <c r="G81" s="8" t="s">
        <v>387</v>
      </c>
      <c r="H81" s="8" t="s">
        <v>388</v>
      </c>
      <c r="I81" s="10" t="s">
        <v>18</v>
      </c>
    </row>
    <row r="82" ht="35" customHeight="1" spans="1:9">
      <c r="A82" s="11" t="s">
        <v>389</v>
      </c>
      <c r="B82" s="11" t="s">
        <v>390</v>
      </c>
      <c r="C82" s="9" t="s">
        <v>391</v>
      </c>
      <c r="D82" s="11" t="s">
        <v>21</v>
      </c>
      <c r="E82" s="11" t="s">
        <v>14</v>
      </c>
      <c r="F82" s="8" t="s">
        <v>392</v>
      </c>
      <c r="G82" s="8" t="s">
        <v>393</v>
      </c>
      <c r="H82" s="8" t="s">
        <v>394</v>
      </c>
      <c r="I82" s="12" t="s">
        <v>25</v>
      </c>
    </row>
    <row r="83" ht="35" customHeight="1" spans="1:9">
      <c r="A83" s="11" t="s">
        <v>395</v>
      </c>
      <c r="B83" s="14" t="s">
        <v>396</v>
      </c>
      <c r="C83" s="9" t="s">
        <v>397</v>
      </c>
      <c r="D83" s="11" t="s">
        <v>13</v>
      </c>
      <c r="E83" s="11" t="s">
        <v>14</v>
      </c>
      <c r="F83" s="8" t="s">
        <v>398</v>
      </c>
      <c r="G83" s="8" t="s">
        <v>399</v>
      </c>
      <c r="H83" s="8" t="s">
        <v>31</v>
      </c>
      <c r="I83" s="12" t="s">
        <v>25</v>
      </c>
    </row>
    <row r="84" ht="35" customHeight="1" spans="1:9">
      <c r="A84" s="11" t="s">
        <v>395</v>
      </c>
      <c r="B84" s="11" t="s">
        <v>400</v>
      </c>
      <c r="C84" s="9" t="s">
        <v>401</v>
      </c>
      <c r="D84" s="11" t="s">
        <v>13</v>
      </c>
      <c r="E84" s="11" t="s">
        <v>28</v>
      </c>
      <c r="F84" s="8" t="s">
        <v>402</v>
      </c>
      <c r="G84" s="8" t="s">
        <v>403</v>
      </c>
      <c r="H84" s="8" t="s">
        <v>404</v>
      </c>
      <c r="I84" s="12" t="s">
        <v>25</v>
      </c>
    </row>
    <row r="85" ht="35" customHeight="1" spans="1:9">
      <c r="A85" s="8" t="s">
        <v>395</v>
      </c>
      <c r="B85" s="13" t="s">
        <v>405</v>
      </c>
      <c r="C85" s="9" t="s">
        <v>406</v>
      </c>
      <c r="D85" s="8" t="s">
        <v>13</v>
      </c>
      <c r="E85" s="8" t="s">
        <v>14</v>
      </c>
      <c r="F85" s="8" t="s">
        <v>407</v>
      </c>
      <c r="G85" s="8" t="s">
        <v>408</v>
      </c>
      <c r="H85" s="8" t="s">
        <v>409</v>
      </c>
      <c r="I85" s="10" t="s">
        <v>18</v>
      </c>
    </row>
    <row r="86" ht="35" customHeight="1" spans="1:9">
      <c r="A86" s="8" t="s">
        <v>395</v>
      </c>
      <c r="B86" s="8" t="s">
        <v>410</v>
      </c>
      <c r="C86" s="9" t="s">
        <v>411</v>
      </c>
      <c r="D86" s="8" t="s">
        <v>13</v>
      </c>
      <c r="E86" s="8" t="s">
        <v>28</v>
      </c>
      <c r="F86" s="8" t="s">
        <v>412</v>
      </c>
      <c r="G86" s="8" t="s">
        <v>413</v>
      </c>
      <c r="H86" s="8" t="s">
        <v>31</v>
      </c>
      <c r="I86" s="10" t="s">
        <v>18</v>
      </c>
    </row>
    <row r="87" ht="35" customHeight="1" spans="1:9">
      <c r="A87" s="11" t="s">
        <v>395</v>
      </c>
      <c r="B87" s="14" t="s">
        <v>414</v>
      </c>
      <c r="C87" s="9" t="s">
        <v>415</v>
      </c>
      <c r="D87" s="11" t="s">
        <v>13</v>
      </c>
      <c r="E87" s="11" t="s">
        <v>14</v>
      </c>
      <c r="F87" s="8" t="s">
        <v>416</v>
      </c>
      <c r="G87" s="8" t="s">
        <v>417</v>
      </c>
      <c r="H87" s="8" t="s">
        <v>418</v>
      </c>
      <c r="I87" s="12" t="s">
        <v>25</v>
      </c>
    </row>
    <row r="88" s="4" customFormat="1" ht="35" customHeight="1" spans="1:9">
      <c r="A88" s="8" t="s">
        <v>395</v>
      </c>
      <c r="B88" s="13" t="s">
        <v>419</v>
      </c>
      <c r="C88" s="9" t="s">
        <v>420</v>
      </c>
      <c r="D88" s="8" t="s">
        <v>13</v>
      </c>
      <c r="E88" s="8" t="s">
        <v>14</v>
      </c>
      <c r="F88" s="8" t="s">
        <v>421</v>
      </c>
      <c r="G88" s="8" t="s">
        <v>422</v>
      </c>
      <c r="H88" s="8" t="s">
        <v>409</v>
      </c>
      <c r="I88" s="10" t="s">
        <v>18</v>
      </c>
    </row>
    <row r="89" ht="35" customHeight="1" spans="1:9">
      <c r="A89" s="11" t="s">
        <v>395</v>
      </c>
      <c r="B89" s="11" t="s">
        <v>423</v>
      </c>
      <c r="C89" s="9" t="s">
        <v>424</v>
      </c>
      <c r="D89" s="11" t="s">
        <v>13</v>
      </c>
      <c r="E89" s="11" t="s">
        <v>28</v>
      </c>
      <c r="F89" s="8" t="s">
        <v>425</v>
      </c>
      <c r="G89" s="8" t="s">
        <v>426</v>
      </c>
      <c r="H89" s="8" t="s">
        <v>427</v>
      </c>
      <c r="I89" s="12" t="s">
        <v>25</v>
      </c>
    </row>
    <row r="90" s="4" customFormat="1" ht="35" customHeight="1" spans="1:9">
      <c r="A90" s="8" t="s">
        <v>395</v>
      </c>
      <c r="B90" s="8" t="s">
        <v>428</v>
      </c>
      <c r="C90" s="9" t="s">
        <v>429</v>
      </c>
      <c r="D90" s="8" t="s">
        <v>13</v>
      </c>
      <c r="E90" s="8" t="s">
        <v>28</v>
      </c>
      <c r="F90" s="8" t="s">
        <v>430</v>
      </c>
      <c r="G90" s="8" t="s">
        <v>431</v>
      </c>
      <c r="H90" s="8" t="s">
        <v>31</v>
      </c>
      <c r="I90" s="10" t="s">
        <v>18</v>
      </c>
    </row>
    <row r="91" ht="35" customHeight="1" spans="1:9">
      <c r="A91" s="11" t="s">
        <v>395</v>
      </c>
      <c r="B91" s="11" t="s">
        <v>432</v>
      </c>
      <c r="C91" s="9" t="s">
        <v>433</v>
      </c>
      <c r="D91" s="11" t="s">
        <v>21</v>
      </c>
      <c r="E91" s="11" t="s">
        <v>14</v>
      </c>
      <c r="F91" s="8" t="s">
        <v>434</v>
      </c>
      <c r="G91" s="8" t="s">
        <v>435</v>
      </c>
      <c r="H91" s="8" t="s">
        <v>436</v>
      </c>
      <c r="I91" s="12" t="s">
        <v>25</v>
      </c>
    </row>
    <row r="92" ht="35" customHeight="1" spans="1:9">
      <c r="A92" s="8" t="s">
        <v>395</v>
      </c>
      <c r="B92" s="8" t="s">
        <v>437</v>
      </c>
      <c r="C92" s="9" t="s">
        <v>438</v>
      </c>
      <c r="D92" s="8" t="s">
        <v>21</v>
      </c>
      <c r="E92" s="8" t="s">
        <v>14</v>
      </c>
      <c r="F92" s="8" t="s">
        <v>439</v>
      </c>
      <c r="G92" s="8" t="s">
        <v>440</v>
      </c>
      <c r="H92" s="8" t="s">
        <v>441</v>
      </c>
      <c r="I92" s="10" t="s">
        <v>18</v>
      </c>
    </row>
    <row r="93" ht="35" customHeight="1" spans="1:9">
      <c r="A93" s="8" t="s">
        <v>395</v>
      </c>
      <c r="B93" s="8" t="s">
        <v>442</v>
      </c>
      <c r="C93" s="9" t="s">
        <v>443</v>
      </c>
      <c r="D93" s="8" t="s">
        <v>21</v>
      </c>
      <c r="E93" s="8" t="s">
        <v>28</v>
      </c>
      <c r="F93" s="8" t="s">
        <v>444</v>
      </c>
      <c r="G93" s="8" t="s">
        <v>445</v>
      </c>
      <c r="H93" s="8" t="s">
        <v>446</v>
      </c>
      <c r="I93" s="10" t="s">
        <v>18</v>
      </c>
    </row>
    <row r="94" ht="35" customHeight="1" spans="1:9">
      <c r="A94" s="8" t="s">
        <v>395</v>
      </c>
      <c r="B94" s="8" t="s">
        <v>447</v>
      </c>
      <c r="C94" s="9" t="s">
        <v>448</v>
      </c>
      <c r="D94" s="8" t="s">
        <v>21</v>
      </c>
      <c r="E94" s="8" t="s">
        <v>28</v>
      </c>
      <c r="F94" s="8" t="s">
        <v>449</v>
      </c>
      <c r="G94" s="8" t="s">
        <v>450</v>
      </c>
      <c r="H94" s="8" t="s">
        <v>451</v>
      </c>
      <c r="I94" s="10" t="s">
        <v>18</v>
      </c>
    </row>
    <row r="95" ht="35" customHeight="1" spans="1:9">
      <c r="A95" s="8" t="s">
        <v>395</v>
      </c>
      <c r="B95" s="8" t="s">
        <v>452</v>
      </c>
      <c r="C95" s="9" t="s">
        <v>453</v>
      </c>
      <c r="D95" s="8" t="s">
        <v>21</v>
      </c>
      <c r="E95" s="8" t="s">
        <v>14</v>
      </c>
      <c r="F95" s="8" t="s">
        <v>454</v>
      </c>
      <c r="G95" s="8" t="s">
        <v>454</v>
      </c>
      <c r="H95" s="8" t="s">
        <v>31</v>
      </c>
      <c r="I95" s="10" t="s">
        <v>18</v>
      </c>
    </row>
    <row r="96" ht="35" customHeight="1" spans="1:9">
      <c r="A96" s="8" t="s">
        <v>395</v>
      </c>
      <c r="B96" s="8" t="s">
        <v>455</v>
      </c>
      <c r="C96" s="9" t="s">
        <v>456</v>
      </c>
      <c r="D96" s="8" t="s">
        <v>21</v>
      </c>
      <c r="E96" s="8" t="s">
        <v>14</v>
      </c>
      <c r="F96" s="8" t="s">
        <v>457</v>
      </c>
      <c r="G96" s="8" t="s">
        <v>457</v>
      </c>
      <c r="H96" s="8" t="s">
        <v>458</v>
      </c>
      <c r="I96" s="10" t="s">
        <v>18</v>
      </c>
    </row>
    <row r="97" s="4" customFormat="1" ht="35" customHeight="1" spans="1:9">
      <c r="A97" s="8" t="s">
        <v>395</v>
      </c>
      <c r="B97" s="8" t="s">
        <v>459</v>
      </c>
      <c r="C97" s="9" t="s">
        <v>460</v>
      </c>
      <c r="D97" s="8" t="s">
        <v>21</v>
      </c>
      <c r="E97" s="8" t="s">
        <v>14</v>
      </c>
      <c r="F97" s="8" t="s">
        <v>461</v>
      </c>
      <c r="G97" s="8" t="s">
        <v>462</v>
      </c>
      <c r="H97" s="8" t="s">
        <v>463</v>
      </c>
      <c r="I97" s="10" t="s">
        <v>18</v>
      </c>
    </row>
    <row r="98" ht="35" customHeight="1" spans="1:9">
      <c r="A98" s="8" t="s">
        <v>395</v>
      </c>
      <c r="B98" s="8" t="s">
        <v>464</v>
      </c>
      <c r="C98" s="9" t="s">
        <v>465</v>
      </c>
      <c r="D98" s="8" t="s">
        <v>21</v>
      </c>
      <c r="E98" s="8" t="s">
        <v>14</v>
      </c>
      <c r="F98" s="8" t="s">
        <v>466</v>
      </c>
      <c r="G98" s="8" t="s">
        <v>467</v>
      </c>
      <c r="H98" s="8" t="s">
        <v>17</v>
      </c>
      <c r="I98" s="10" t="s">
        <v>18</v>
      </c>
    </row>
    <row r="99" ht="35" customHeight="1" spans="1:9">
      <c r="A99" s="8" t="s">
        <v>395</v>
      </c>
      <c r="B99" s="8" t="s">
        <v>468</v>
      </c>
      <c r="C99" s="9" t="s">
        <v>469</v>
      </c>
      <c r="D99" s="8" t="s">
        <v>21</v>
      </c>
      <c r="E99" s="8" t="s">
        <v>14</v>
      </c>
      <c r="F99" s="8" t="s">
        <v>470</v>
      </c>
      <c r="G99" s="8" t="s">
        <v>471</v>
      </c>
      <c r="H99" s="8" t="s">
        <v>472</v>
      </c>
      <c r="I99" s="10" t="s">
        <v>18</v>
      </c>
    </row>
    <row r="100" ht="35" customHeight="1" spans="1:9">
      <c r="A100" s="8" t="s">
        <v>395</v>
      </c>
      <c r="B100" s="8" t="s">
        <v>473</v>
      </c>
      <c r="C100" s="9" t="s">
        <v>474</v>
      </c>
      <c r="D100" s="8" t="s">
        <v>21</v>
      </c>
      <c r="E100" s="8" t="s">
        <v>14</v>
      </c>
      <c r="F100" s="8" t="s">
        <v>475</v>
      </c>
      <c r="G100" s="8" t="s">
        <v>476</v>
      </c>
      <c r="H100" s="8" t="s">
        <v>477</v>
      </c>
      <c r="I100" s="10" t="s">
        <v>18</v>
      </c>
    </row>
    <row r="101" ht="35" customHeight="1" spans="1:9">
      <c r="A101" s="11" t="s">
        <v>395</v>
      </c>
      <c r="B101" s="11" t="s">
        <v>478</v>
      </c>
      <c r="C101" s="9" t="s">
        <v>479</v>
      </c>
      <c r="D101" s="11" t="s">
        <v>21</v>
      </c>
      <c r="E101" s="11" t="s">
        <v>28</v>
      </c>
      <c r="F101" s="8" t="s">
        <v>480</v>
      </c>
      <c r="G101" s="8" t="s">
        <v>481</v>
      </c>
      <c r="H101" s="8" t="s">
        <v>482</v>
      </c>
      <c r="I101" s="12" t="s">
        <v>25</v>
      </c>
    </row>
    <row r="102" s="4" customFormat="1" ht="35" customHeight="1" spans="1:9">
      <c r="A102" s="8" t="s">
        <v>395</v>
      </c>
      <c r="B102" s="8" t="s">
        <v>483</v>
      </c>
      <c r="C102" s="9" t="s">
        <v>484</v>
      </c>
      <c r="D102" s="8" t="s">
        <v>21</v>
      </c>
      <c r="E102" s="8" t="s">
        <v>14</v>
      </c>
      <c r="F102" s="8" t="s">
        <v>485</v>
      </c>
      <c r="G102" s="8" t="s">
        <v>486</v>
      </c>
      <c r="H102" s="8" t="s">
        <v>487</v>
      </c>
      <c r="I102" s="10" t="s">
        <v>18</v>
      </c>
    </row>
    <row r="103" ht="35" customHeight="1" spans="1:9">
      <c r="A103" s="8" t="s">
        <v>395</v>
      </c>
      <c r="B103" s="8" t="s">
        <v>488</v>
      </c>
      <c r="C103" s="9" t="s">
        <v>489</v>
      </c>
      <c r="D103" s="8" t="s">
        <v>21</v>
      </c>
      <c r="E103" s="8" t="s">
        <v>14</v>
      </c>
      <c r="F103" s="8" t="s">
        <v>490</v>
      </c>
      <c r="G103" s="8" t="s">
        <v>491</v>
      </c>
      <c r="H103" s="8" t="s">
        <v>31</v>
      </c>
      <c r="I103" s="10" t="s">
        <v>18</v>
      </c>
    </row>
    <row r="104" ht="35" customHeight="1" spans="1:9">
      <c r="A104" s="8" t="s">
        <v>395</v>
      </c>
      <c r="B104" s="8" t="s">
        <v>492</v>
      </c>
      <c r="C104" s="9" t="s">
        <v>493</v>
      </c>
      <c r="D104" s="8" t="s">
        <v>21</v>
      </c>
      <c r="E104" s="8" t="s">
        <v>14</v>
      </c>
      <c r="F104" s="8" t="s">
        <v>494</v>
      </c>
      <c r="G104" s="8" t="s">
        <v>495</v>
      </c>
      <c r="H104" s="8" t="s">
        <v>496</v>
      </c>
      <c r="I104" s="10" t="s">
        <v>18</v>
      </c>
    </row>
    <row r="105" ht="35" customHeight="1" spans="1:9">
      <c r="A105" s="8" t="s">
        <v>395</v>
      </c>
      <c r="B105" s="8" t="s">
        <v>497</v>
      </c>
      <c r="C105" s="9" t="s">
        <v>498</v>
      </c>
      <c r="D105" s="8" t="s">
        <v>197</v>
      </c>
      <c r="E105" s="8" t="s">
        <v>28</v>
      </c>
      <c r="F105" s="8" t="s">
        <v>499</v>
      </c>
      <c r="G105" s="8" t="s">
        <v>499</v>
      </c>
      <c r="H105" s="8" t="s">
        <v>500</v>
      </c>
      <c r="I105" s="10" t="s">
        <v>18</v>
      </c>
    </row>
    <row r="106" ht="35" customHeight="1" spans="1:9">
      <c r="A106" s="8" t="s">
        <v>395</v>
      </c>
      <c r="B106" s="8" t="s">
        <v>501</v>
      </c>
      <c r="C106" s="9" t="s">
        <v>502</v>
      </c>
      <c r="D106" s="8" t="s">
        <v>197</v>
      </c>
      <c r="E106" s="8" t="s">
        <v>14</v>
      </c>
      <c r="F106" s="8" t="s">
        <v>503</v>
      </c>
      <c r="G106" s="8" t="s">
        <v>503</v>
      </c>
      <c r="H106" s="8" t="s">
        <v>504</v>
      </c>
      <c r="I106" s="10" t="s">
        <v>18</v>
      </c>
    </row>
    <row r="107" ht="35" customHeight="1" spans="1:9">
      <c r="A107" s="8" t="s">
        <v>395</v>
      </c>
      <c r="B107" s="8" t="s">
        <v>505</v>
      </c>
      <c r="C107" s="9" t="s">
        <v>506</v>
      </c>
      <c r="D107" s="8" t="s">
        <v>197</v>
      </c>
      <c r="E107" s="8" t="s">
        <v>14</v>
      </c>
      <c r="F107" s="8" t="s">
        <v>507</v>
      </c>
      <c r="G107" s="8" t="s">
        <v>508</v>
      </c>
      <c r="H107" s="8" t="s">
        <v>509</v>
      </c>
      <c r="I107" s="10" t="s">
        <v>18</v>
      </c>
    </row>
    <row r="108" ht="35" customHeight="1" spans="1:9">
      <c r="A108" s="8" t="s">
        <v>395</v>
      </c>
      <c r="B108" s="8" t="s">
        <v>510</v>
      </c>
      <c r="C108" s="9" t="s">
        <v>511</v>
      </c>
      <c r="D108" s="8" t="s">
        <v>197</v>
      </c>
      <c r="E108" s="8" t="s">
        <v>14</v>
      </c>
      <c r="F108" s="8" t="s">
        <v>512</v>
      </c>
      <c r="G108" s="8" t="s">
        <v>513</v>
      </c>
      <c r="H108" s="8" t="s">
        <v>514</v>
      </c>
      <c r="I108" s="10" t="s">
        <v>18</v>
      </c>
    </row>
    <row r="109" ht="35" customHeight="1" spans="1:9">
      <c r="A109" s="8" t="s">
        <v>395</v>
      </c>
      <c r="B109" s="8" t="s">
        <v>515</v>
      </c>
      <c r="C109" s="9" t="s">
        <v>516</v>
      </c>
      <c r="D109" s="8" t="s">
        <v>197</v>
      </c>
      <c r="E109" s="8" t="s">
        <v>14</v>
      </c>
      <c r="F109" s="8" t="s">
        <v>517</v>
      </c>
      <c r="G109" s="8" t="s">
        <v>518</v>
      </c>
      <c r="H109" s="8" t="s">
        <v>43</v>
      </c>
      <c r="I109" s="10" t="s">
        <v>18</v>
      </c>
    </row>
    <row r="110" ht="35" customHeight="1" spans="1:9">
      <c r="A110" s="8" t="s">
        <v>395</v>
      </c>
      <c r="B110" s="8" t="s">
        <v>519</v>
      </c>
      <c r="C110" s="9" t="s">
        <v>520</v>
      </c>
      <c r="D110" s="8" t="s">
        <v>197</v>
      </c>
      <c r="E110" s="8" t="s">
        <v>14</v>
      </c>
      <c r="F110" s="8" t="s">
        <v>521</v>
      </c>
      <c r="G110" s="8" t="s">
        <v>521</v>
      </c>
      <c r="H110" s="8" t="s">
        <v>31</v>
      </c>
      <c r="I110" s="10" t="s">
        <v>18</v>
      </c>
    </row>
    <row r="111" ht="35" customHeight="1" spans="1:9">
      <c r="A111" s="8" t="s">
        <v>395</v>
      </c>
      <c r="B111" s="8" t="s">
        <v>522</v>
      </c>
      <c r="C111" s="9" t="s">
        <v>523</v>
      </c>
      <c r="D111" s="8" t="s">
        <v>197</v>
      </c>
      <c r="E111" s="8" t="s">
        <v>14</v>
      </c>
      <c r="F111" s="8" t="s">
        <v>524</v>
      </c>
      <c r="G111" s="8" t="s">
        <v>525</v>
      </c>
      <c r="H111" s="8" t="s">
        <v>496</v>
      </c>
      <c r="I111" s="10" t="s">
        <v>18</v>
      </c>
    </row>
    <row r="112" ht="35" customHeight="1" spans="1:9">
      <c r="A112" s="8" t="s">
        <v>395</v>
      </c>
      <c r="B112" s="8" t="s">
        <v>526</v>
      </c>
      <c r="C112" s="9" t="s">
        <v>527</v>
      </c>
      <c r="D112" s="8" t="s">
        <v>197</v>
      </c>
      <c r="E112" s="8" t="s">
        <v>14</v>
      </c>
      <c r="F112" s="8" t="s">
        <v>528</v>
      </c>
      <c r="G112" s="8" t="s">
        <v>529</v>
      </c>
      <c r="H112" s="8" t="s">
        <v>496</v>
      </c>
      <c r="I112" s="10" t="s">
        <v>18</v>
      </c>
    </row>
    <row r="113" ht="35" customHeight="1" spans="1:9">
      <c r="A113" s="8" t="s">
        <v>530</v>
      </c>
      <c r="B113" s="8" t="s">
        <v>531</v>
      </c>
      <c r="C113" s="9" t="s">
        <v>532</v>
      </c>
      <c r="D113" s="8" t="s">
        <v>13</v>
      </c>
      <c r="E113" s="8" t="s">
        <v>28</v>
      </c>
      <c r="F113" s="8" t="s">
        <v>533</v>
      </c>
      <c r="G113" s="8" t="s">
        <v>534</v>
      </c>
      <c r="H113" s="8" t="s">
        <v>535</v>
      </c>
      <c r="I113" s="10" t="s">
        <v>18</v>
      </c>
    </row>
    <row r="114" ht="35" customHeight="1" spans="1:9">
      <c r="A114" s="8" t="s">
        <v>530</v>
      </c>
      <c r="B114" s="8" t="s">
        <v>536</v>
      </c>
      <c r="C114" s="9" t="s">
        <v>537</v>
      </c>
      <c r="D114" s="8" t="s">
        <v>13</v>
      </c>
      <c r="E114" s="8" t="s">
        <v>28</v>
      </c>
      <c r="F114" s="8" t="s">
        <v>538</v>
      </c>
      <c r="G114" s="8" t="s">
        <v>539</v>
      </c>
      <c r="H114" s="8" t="s">
        <v>540</v>
      </c>
      <c r="I114" s="10" t="s">
        <v>18</v>
      </c>
    </row>
    <row r="115" ht="35" customHeight="1" spans="1:9">
      <c r="A115" s="8" t="s">
        <v>530</v>
      </c>
      <c r="B115" s="8" t="s">
        <v>541</v>
      </c>
      <c r="C115" s="9" t="s">
        <v>542</v>
      </c>
      <c r="D115" s="8" t="s">
        <v>13</v>
      </c>
      <c r="E115" s="8" t="s">
        <v>28</v>
      </c>
      <c r="F115" s="8" t="s">
        <v>543</v>
      </c>
      <c r="G115" s="8" t="s">
        <v>544</v>
      </c>
      <c r="H115" s="8" t="s">
        <v>436</v>
      </c>
      <c r="I115" s="10" t="s">
        <v>18</v>
      </c>
    </row>
    <row r="116" ht="35" customHeight="1" spans="1:9">
      <c r="A116" s="11" t="s">
        <v>530</v>
      </c>
      <c r="B116" s="11" t="s">
        <v>545</v>
      </c>
      <c r="C116" s="9" t="s">
        <v>546</v>
      </c>
      <c r="D116" s="11" t="s">
        <v>13</v>
      </c>
      <c r="E116" s="11" t="s">
        <v>28</v>
      </c>
      <c r="F116" s="8" t="s">
        <v>547</v>
      </c>
      <c r="G116" s="8" t="s">
        <v>548</v>
      </c>
      <c r="H116" s="8" t="s">
        <v>549</v>
      </c>
      <c r="I116" s="12" t="s">
        <v>25</v>
      </c>
    </row>
    <row r="117" ht="35" customHeight="1" spans="1:9">
      <c r="A117" s="11" t="s">
        <v>530</v>
      </c>
      <c r="B117" s="11" t="s">
        <v>550</v>
      </c>
      <c r="C117" s="9" t="s">
        <v>551</v>
      </c>
      <c r="D117" s="11" t="s">
        <v>21</v>
      </c>
      <c r="E117" s="11" t="s">
        <v>14</v>
      </c>
      <c r="F117" s="8" t="s">
        <v>552</v>
      </c>
      <c r="G117" s="8" t="s">
        <v>553</v>
      </c>
      <c r="H117" s="8" t="s">
        <v>554</v>
      </c>
      <c r="I117" s="12" t="s">
        <v>25</v>
      </c>
    </row>
    <row r="118" ht="35" customHeight="1" spans="1:9">
      <c r="A118" s="8" t="s">
        <v>530</v>
      </c>
      <c r="B118" s="8" t="s">
        <v>555</v>
      </c>
      <c r="C118" s="9" t="s">
        <v>556</v>
      </c>
      <c r="D118" s="8" t="s">
        <v>21</v>
      </c>
      <c r="E118" s="8" t="s">
        <v>14</v>
      </c>
      <c r="F118" s="8" t="s">
        <v>557</v>
      </c>
      <c r="G118" s="8" t="s">
        <v>558</v>
      </c>
      <c r="H118" s="8" t="s">
        <v>559</v>
      </c>
      <c r="I118" s="10" t="s">
        <v>18</v>
      </c>
    </row>
    <row r="119" ht="35" customHeight="1" spans="1:9">
      <c r="A119" s="8" t="s">
        <v>530</v>
      </c>
      <c r="B119" s="8" t="s">
        <v>560</v>
      </c>
      <c r="C119" s="9" t="s">
        <v>561</v>
      </c>
      <c r="D119" s="8" t="s">
        <v>21</v>
      </c>
      <c r="E119" s="8" t="s">
        <v>14</v>
      </c>
      <c r="F119" s="8" t="s">
        <v>562</v>
      </c>
      <c r="G119" s="8" t="s">
        <v>563</v>
      </c>
      <c r="H119" s="8" t="s">
        <v>436</v>
      </c>
      <c r="I119" s="10" t="s">
        <v>18</v>
      </c>
    </row>
    <row r="120" ht="35" customHeight="1" spans="1:9">
      <c r="A120" s="8" t="s">
        <v>530</v>
      </c>
      <c r="B120" s="8" t="s">
        <v>564</v>
      </c>
      <c r="C120" s="9" t="s">
        <v>565</v>
      </c>
      <c r="D120" s="8" t="s">
        <v>21</v>
      </c>
      <c r="E120" s="8" t="s">
        <v>14</v>
      </c>
      <c r="F120" s="8" t="s">
        <v>566</v>
      </c>
      <c r="G120" s="8" t="s">
        <v>567</v>
      </c>
      <c r="H120" s="8" t="s">
        <v>568</v>
      </c>
      <c r="I120" s="10" t="s">
        <v>18</v>
      </c>
    </row>
    <row r="121" ht="35" customHeight="1" spans="1:9">
      <c r="A121" s="8" t="s">
        <v>530</v>
      </c>
      <c r="B121" s="8" t="s">
        <v>569</v>
      </c>
      <c r="C121" s="9" t="s">
        <v>570</v>
      </c>
      <c r="D121" s="8" t="s">
        <v>197</v>
      </c>
      <c r="E121" s="8" t="s">
        <v>28</v>
      </c>
      <c r="F121" s="8" t="s">
        <v>571</v>
      </c>
      <c r="G121" s="8" t="s">
        <v>572</v>
      </c>
      <c r="H121" s="8" t="s">
        <v>535</v>
      </c>
      <c r="I121" s="10" t="s">
        <v>18</v>
      </c>
    </row>
    <row r="122" ht="35" customHeight="1" spans="1:9">
      <c r="A122" s="8" t="s">
        <v>530</v>
      </c>
      <c r="B122" s="8" t="s">
        <v>573</v>
      </c>
      <c r="C122" s="9" t="s">
        <v>574</v>
      </c>
      <c r="D122" s="8" t="s">
        <v>197</v>
      </c>
      <c r="E122" s="8" t="s">
        <v>14</v>
      </c>
      <c r="F122" s="8" t="s">
        <v>575</v>
      </c>
      <c r="G122" s="8" t="s">
        <v>576</v>
      </c>
      <c r="H122" s="8" t="s">
        <v>577</v>
      </c>
      <c r="I122" s="10" t="s">
        <v>18</v>
      </c>
    </row>
    <row r="123" ht="35" customHeight="1" spans="1:9">
      <c r="A123" s="8" t="s">
        <v>530</v>
      </c>
      <c r="B123" s="8" t="s">
        <v>578</v>
      </c>
      <c r="C123" s="9" t="s">
        <v>579</v>
      </c>
      <c r="D123" s="8" t="s">
        <v>197</v>
      </c>
      <c r="E123" s="8" t="s">
        <v>28</v>
      </c>
      <c r="F123" s="8" t="s">
        <v>580</v>
      </c>
      <c r="G123" s="8" t="s">
        <v>580</v>
      </c>
      <c r="H123" s="8" t="s">
        <v>581</v>
      </c>
      <c r="I123" s="10" t="s">
        <v>18</v>
      </c>
    </row>
    <row r="124" ht="35" customHeight="1" spans="1:9">
      <c r="A124" s="8" t="s">
        <v>530</v>
      </c>
      <c r="B124" s="8" t="s">
        <v>582</v>
      </c>
      <c r="C124" s="9" t="s">
        <v>583</v>
      </c>
      <c r="D124" s="8" t="s">
        <v>197</v>
      </c>
      <c r="E124" s="8" t="s">
        <v>28</v>
      </c>
      <c r="F124" s="8" t="s">
        <v>584</v>
      </c>
      <c r="G124" s="8" t="s">
        <v>585</v>
      </c>
      <c r="H124" s="8" t="s">
        <v>586</v>
      </c>
      <c r="I124" s="10" t="s">
        <v>18</v>
      </c>
    </row>
    <row r="125" ht="35" customHeight="1" spans="1:9">
      <c r="A125" s="8" t="s">
        <v>530</v>
      </c>
      <c r="B125" s="8" t="s">
        <v>587</v>
      </c>
      <c r="C125" s="9" t="s">
        <v>588</v>
      </c>
      <c r="D125" s="8" t="s">
        <v>197</v>
      </c>
      <c r="E125" s="8" t="s">
        <v>14</v>
      </c>
      <c r="F125" s="8" t="s">
        <v>589</v>
      </c>
      <c r="G125" s="8" t="s">
        <v>589</v>
      </c>
      <c r="H125" s="8" t="s">
        <v>590</v>
      </c>
      <c r="I125" s="10" t="s">
        <v>18</v>
      </c>
    </row>
  </sheetData>
  <sortState ref="A3:I125">
    <sortCondition ref="A3:A125"/>
    <sortCondition ref="D3:D125"/>
  </sortState>
  <mergeCells count="1">
    <mergeCell ref="A1:I1"/>
  </mergeCells>
  <printOptions horizontalCentered="1"/>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2:S52"/>
  <sheetViews>
    <sheetView topLeftCell="A28" workbookViewId="0">
      <selection activeCell="C4" sqref="C4"/>
    </sheetView>
  </sheetViews>
  <sheetFormatPr defaultColWidth="8.88888888888889" defaultRowHeight="14.4"/>
  <sheetData>
    <row r="2" ht="129" customHeight="1" spans="1:19">
      <c r="A2" s="1" t="s">
        <v>392</v>
      </c>
      <c r="B2" s="1" t="e">
        <f>VLOOKUP(A2,[1]Sheet0!$1:$1048576,1,FALSE)</f>
        <v>#N/A</v>
      </c>
      <c r="C2" s="1" t="s">
        <v>591</v>
      </c>
      <c r="D2" s="1" t="s">
        <v>592</v>
      </c>
      <c r="E2" s="1" t="s">
        <v>390</v>
      </c>
      <c r="F2" s="1" t="s">
        <v>391</v>
      </c>
      <c r="G2" s="1" t="s">
        <v>21</v>
      </c>
      <c r="H2" s="1" t="s">
        <v>14</v>
      </c>
      <c r="I2" s="1" t="s">
        <v>593</v>
      </c>
      <c r="J2" s="1" t="s">
        <v>594</v>
      </c>
      <c r="K2" s="1" t="s">
        <v>389</v>
      </c>
      <c r="L2" s="1" t="s">
        <v>595</v>
      </c>
      <c r="M2" s="1" t="s">
        <v>594</v>
      </c>
      <c r="N2" s="1" t="s">
        <v>596</v>
      </c>
      <c r="O2" s="1" t="s">
        <v>393</v>
      </c>
      <c r="P2" s="1" t="s">
        <v>597</v>
      </c>
      <c r="Q2" s="1" t="s">
        <v>598</v>
      </c>
      <c r="R2" s="1" t="s">
        <v>392</v>
      </c>
      <c r="S2" t="s">
        <v>599</v>
      </c>
    </row>
    <row r="3" ht="72" spans="1:19">
      <c r="A3" s="2" t="s">
        <v>81</v>
      </c>
      <c r="B3" s="1" t="e">
        <f>VLOOKUP(A3,[1]Sheet0!$1:$1048576,1,FALSE)</f>
        <v>#N/A</v>
      </c>
      <c r="C3" s="2" t="s">
        <v>591</v>
      </c>
      <c r="D3" s="2" t="s">
        <v>592</v>
      </c>
      <c r="E3" s="2" t="s">
        <v>79</v>
      </c>
      <c r="F3" s="2" t="s">
        <v>80</v>
      </c>
      <c r="G3" s="2" t="s">
        <v>21</v>
      </c>
      <c r="H3" s="2" t="s">
        <v>14</v>
      </c>
      <c r="I3" s="2" t="s">
        <v>600</v>
      </c>
      <c r="J3" s="2" t="s">
        <v>601</v>
      </c>
      <c r="K3" s="2" t="s">
        <v>37</v>
      </c>
      <c r="L3" s="2" t="s">
        <v>595</v>
      </c>
      <c r="M3" s="2" t="s">
        <v>594</v>
      </c>
      <c r="N3" s="2" t="s">
        <v>602</v>
      </c>
      <c r="O3" s="2" t="s">
        <v>603</v>
      </c>
      <c r="P3" s="2" t="s">
        <v>597</v>
      </c>
      <c r="Q3" s="2" t="s">
        <v>604</v>
      </c>
      <c r="R3" s="2" t="s">
        <v>81</v>
      </c>
      <c r="S3" t="s">
        <v>599</v>
      </c>
    </row>
    <row r="4" ht="100.8" spans="1:19">
      <c r="A4" s="1" t="s">
        <v>552</v>
      </c>
      <c r="B4" s="1" t="e">
        <f>VLOOKUP(A4,[1]Sheet0!$1:$1048576,1,FALSE)</f>
        <v>#N/A</v>
      </c>
      <c r="C4" s="1" t="s">
        <v>591</v>
      </c>
      <c r="D4" s="1" t="s">
        <v>592</v>
      </c>
      <c r="E4" s="1" t="s">
        <v>550</v>
      </c>
      <c r="F4" s="1" t="s">
        <v>551</v>
      </c>
      <c r="G4" s="1" t="s">
        <v>21</v>
      </c>
      <c r="H4" s="1" t="s">
        <v>14</v>
      </c>
      <c r="I4" s="1" t="s">
        <v>600</v>
      </c>
      <c r="J4" s="1" t="s">
        <v>594</v>
      </c>
      <c r="K4" s="1" t="s">
        <v>530</v>
      </c>
      <c r="L4" s="1" t="s">
        <v>605</v>
      </c>
      <c r="M4" s="1" t="s">
        <v>594</v>
      </c>
      <c r="N4" s="1" t="s">
        <v>606</v>
      </c>
      <c r="O4" s="1" t="s">
        <v>553</v>
      </c>
      <c r="P4" s="1" t="s">
        <v>597</v>
      </c>
      <c r="Q4" s="1" t="s">
        <v>607</v>
      </c>
      <c r="R4" s="1" t="s">
        <v>552</v>
      </c>
      <c r="S4" t="s">
        <v>599</v>
      </c>
    </row>
    <row r="5" ht="72" spans="1:19">
      <c r="A5" s="1" t="s">
        <v>86</v>
      </c>
      <c r="B5" s="1" t="e">
        <f>VLOOKUP(A5,[1]Sheet0!$1:$1048576,1,FALSE)</f>
        <v>#N/A</v>
      </c>
      <c r="C5" s="1" t="s">
        <v>591</v>
      </c>
      <c r="D5" s="1" t="s">
        <v>592</v>
      </c>
      <c r="E5" s="1" t="s">
        <v>84</v>
      </c>
      <c r="F5" s="1" t="s">
        <v>85</v>
      </c>
      <c r="G5" s="1" t="s">
        <v>21</v>
      </c>
      <c r="H5" s="1" t="s">
        <v>14</v>
      </c>
      <c r="I5" s="1" t="s">
        <v>600</v>
      </c>
      <c r="J5" s="1" t="s">
        <v>601</v>
      </c>
      <c r="K5" s="1" t="s">
        <v>37</v>
      </c>
      <c r="L5" s="1" t="s">
        <v>595</v>
      </c>
      <c r="M5" s="1" t="s">
        <v>594</v>
      </c>
      <c r="N5" s="1" t="s">
        <v>602</v>
      </c>
      <c r="O5" s="1" t="s">
        <v>608</v>
      </c>
      <c r="P5" s="1" t="s">
        <v>597</v>
      </c>
      <c r="Q5" s="1" t="s">
        <v>607</v>
      </c>
      <c r="R5" s="1" t="s">
        <v>86</v>
      </c>
      <c r="S5" t="s">
        <v>599</v>
      </c>
    </row>
    <row r="6" ht="86.4" spans="1:19">
      <c r="A6" s="2" t="s">
        <v>215</v>
      </c>
      <c r="B6" s="1" t="e">
        <f>VLOOKUP(A6,[1]Sheet0!$1:$1048576,1,FALSE)</f>
        <v>#N/A</v>
      </c>
      <c r="C6" s="2" t="s">
        <v>591</v>
      </c>
      <c r="D6" s="2" t="s">
        <v>592</v>
      </c>
      <c r="E6" s="2" t="s">
        <v>609</v>
      </c>
      <c r="F6" s="2" t="s">
        <v>214</v>
      </c>
      <c r="G6" s="2" t="s">
        <v>13</v>
      </c>
      <c r="H6" s="2" t="s">
        <v>14</v>
      </c>
      <c r="I6" s="2" t="s">
        <v>600</v>
      </c>
      <c r="J6" s="2" t="s">
        <v>610</v>
      </c>
      <c r="K6" s="2" t="s">
        <v>212</v>
      </c>
      <c r="L6" s="2" t="s">
        <v>611</v>
      </c>
      <c r="M6" s="2" t="s">
        <v>594</v>
      </c>
      <c r="N6" s="2" t="s">
        <v>612</v>
      </c>
      <c r="O6" s="2" t="s">
        <v>216</v>
      </c>
      <c r="P6" s="2" t="s">
        <v>597</v>
      </c>
      <c r="Q6" s="2" t="s">
        <v>613</v>
      </c>
      <c r="R6" s="2" t="s">
        <v>215</v>
      </c>
      <c r="S6" t="s">
        <v>599</v>
      </c>
    </row>
    <row r="7" ht="144" hidden="1" spans="1:19">
      <c r="A7" s="1" t="s">
        <v>434</v>
      </c>
      <c r="B7" s="1" t="str">
        <f>VLOOKUP(A7,[1]Sheet0!$1:$1048576,1,FALSE)</f>
        <v>王震昀</v>
      </c>
      <c r="C7" s="1" t="s">
        <v>591</v>
      </c>
      <c r="D7" s="1" t="s">
        <v>592</v>
      </c>
      <c r="E7" s="1" t="s">
        <v>432</v>
      </c>
      <c r="F7" s="1" t="s">
        <v>433</v>
      </c>
      <c r="G7" s="1" t="s">
        <v>21</v>
      </c>
      <c r="H7" s="1" t="s">
        <v>14</v>
      </c>
      <c r="I7" s="1" t="s">
        <v>600</v>
      </c>
      <c r="J7" s="1" t="s">
        <v>614</v>
      </c>
      <c r="K7" s="1" t="s">
        <v>395</v>
      </c>
      <c r="L7" s="1" t="s">
        <v>615</v>
      </c>
      <c r="M7" s="1" t="s">
        <v>594</v>
      </c>
      <c r="N7" s="1" t="s">
        <v>616</v>
      </c>
      <c r="O7" s="1" t="s">
        <v>435</v>
      </c>
      <c r="P7" s="1" t="s">
        <v>597</v>
      </c>
      <c r="Q7" s="1" t="s">
        <v>598</v>
      </c>
      <c r="R7" s="1" t="s">
        <v>434</v>
      </c>
    </row>
    <row r="8" ht="86.4" spans="1:19">
      <c r="A8" s="1" t="s">
        <v>90</v>
      </c>
      <c r="B8" s="1" t="e">
        <f>VLOOKUP(A8,[1]Sheet0!$1:$1048576,1,FALSE)</f>
        <v>#N/A</v>
      </c>
      <c r="C8" s="1" t="s">
        <v>591</v>
      </c>
      <c r="D8" s="1" t="s">
        <v>592</v>
      </c>
      <c r="E8" s="1" t="s">
        <v>88</v>
      </c>
      <c r="F8" s="1" t="s">
        <v>89</v>
      </c>
      <c r="G8" s="1" t="s">
        <v>21</v>
      </c>
      <c r="H8" s="1" t="s">
        <v>14</v>
      </c>
      <c r="I8" s="1" t="s">
        <v>600</v>
      </c>
      <c r="J8" s="1" t="s">
        <v>601</v>
      </c>
      <c r="K8" s="1" t="s">
        <v>37</v>
      </c>
      <c r="L8" s="1" t="s">
        <v>595</v>
      </c>
      <c r="M8" s="1" t="s">
        <v>594</v>
      </c>
      <c r="N8" s="1" t="s">
        <v>617</v>
      </c>
      <c r="O8" s="1" t="s">
        <v>91</v>
      </c>
      <c r="P8" s="1" t="s">
        <v>597</v>
      </c>
      <c r="Q8" s="1" t="s">
        <v>598</v>
      </c>
      <c r="R8" s="1" t="s">
        <v>90</v>
      </c>
      <c r="S8" t="s">
        <v>599</v>
      </c>
    </row>
    <row r="9" ht="100.8" hidden="1" spans="1:19">
      <c r="A9" s="2" t="s">
        <v>293</v>
      </c>
      <c r="B9" s="1" t="str">
        <f>VLOOKUP(A9,[1]Sheet0!$1:$1048576,1,FALSE)</f>
        <v>钱雨杭</v>
      </c>
      <c r="C9" s="2" t="s">
        <v>591</v>
      </c>
      <c r="D9" s="2" t="s">
        <v>592</v>
      </c>
      <c r="E9" s="2" t="s">
        <v>291</v>
      </c>
      <c r="F9" s="2" t="s">
        <v>292</v>
      </c>
      <c r="G9" s="2" t="s">
        <v>21</v>
      </c>
      <c r="H9" s="2" t="s">
        <v>14</v>
      </c>
      <c r="I9" s="2" t="s">
        <v>600</v>
      </c>
      <c r="J9" s="2" t="s">
        <v>618</v>
      </c>
      <c r="K9" s="2" t="s">
        <v>280</v>
      </c>
      <c r="L9" s="2" t="s">
        <v>611</v>
      </c>
      <c r="M9" s="2" t="s">
        <v>594</v>
      </c>
      <c r="N9" s="2" t="s">
        <v>619</v>
      </c>
      <c r="O9" s="2" t="s">
        <v>294</v>
      </c>
      <c r="P9" s="2" t="s">
        <v>597</v>
      </c>
      <c r="Q9" s="2" t="s">
        <v>607</v>
      </c>
      <c r="R9" s="2" t="s">
        <v>293</v>
      </c>
    </row>
    <row r="10" ht="100.8" spans="1:19">
      <c r="A10" s="2" t="s">
        <v>346</v>
      </c>
      <c r="B10" s="1" t="e">
        <f>VLOOKUP(A10,[1]Sheet0!$1:$1048576,1,FALSE)</f>
        <v>#N/A</v>
      </c>
      <c r="C10" s="2" t="s">
        <v>591</v>
      </c>
      <c r="D10" s="2" t="s">
        <v>592</v>
      </c>
      <c r="E10" s="2" t="s">
        <v>344</v>
      </c>
      <c r="F10" s="2" t="s">
        <v>345</v>
      </c>
      <c r="G10" s="2" t="s">
        <v>21</v>
      </c>
      <c r="H10" s="2" t="s">
        <v>14</v>
      </c>
      <c r="I10" s="2" t="s">
        <v>600</v>
      </c>
      <c r="J10" s="2" t="s">
        <v>594</v>
      </c>
      <c r="K10" s="2" t="s">
        <v>334</v>
      </c>
      <c r="L10" s="2" t="s">
        <v>611</v>
      </c>
      <c r="M10" s="2" t="s">
        <v>594</v>
      </c>
      <c r="N10" s="2" t="s">
        <v>620</v>
      </c>
      <c r="O10" s="2" t="s">
        <v>347</v>
      </c>
      <c r="P10" s="2" t="s">
        <v>597</v>
      </c>
      <c r="Q10" s="2" t="s">
        <v>621</v>
      </c>
      <c r="R10" s="2" t="s">
        <v>346</v>
      </c>
      <c r="S10" t="s">
        <v>599</v>
      </c>
    </row>
    <row r="11" ht="129.6" hidden="1" spans="1:19">
      <c r="A11" s="2" t="s">
        <v>95</v>
      </c>
      <c r="B11" s="1" t="str">
        <f>VLOOKUP(A11,[1]Sheet0!$1:$1048576,1,FALSE)</f>
        <v>程诗洁</v>
      </c>
      <c r="C11" s="2" t="s">
        <v>591</v>
      </c>
      <c r="D11" s="2" t="s">
        <v>592</v>
      </c>
      <c r="E11" s="2" t="s">
        <v>93</v>
      </c>
      <c r="F11" s="2" t="s">
        <v>94</v>
      </c>
      <c r="G11" s="2" t="s">
        <v>21</v>
      </c>
      <c r="H11" s="2" t="s">
        <v>14</v>
      </c>
      <c r="I11" s="2" t="s">
        <v>600</v>
      </c>
      <c r="J11" s="2" t="s">
        <v>610</v>
      </c>
      <c r="K11" s="2" t="s">
        <v>37</v>
      </c>
      <c r="L11" s="2" t="s">
        <v>595</v>
      </c>
      <c r="M11" s="2" t="s">
        <v>594</v>
      </c>
      <c r="N11" s="2" t="s">
        <v>622</v>
      </c>
      <c r="O11" s="2" t="s">
        <v>96</v>
      </c>
      <c r="P11" s="2" t="s">
        <v>597</v>
      </c>
      <c r="Q11" s="2" t="s">
        <v>604</v>
      </c>
      <c r="R11" s="2" t="s">
        <v>95</v>
      </c>
    </row>
    <row r="12" ht="72" hidden="1" spans="1:19">
      <c r="A12" s="2" t="s">
        <v>439</v>
      </c>
      <c r="B12" s="1" t="str">
        <f>VLOOKUP(A12,[1]Sheet0!$1:$1048576,1,FALSE)</f>
        <v>孙长</v>
      </c>
      <c r="C12" s="2" t="s">
        <v>591</v>
      </c>
      <c r="D12" s="2" t="s">
        <v>592</v>
      </c>
      <c r="E12" s="2" t="s">
        <v>437</v>
      </c>
      <c r="F12" s="2" t="s">
        <v>438</v>
      </c>
      <c r="G12" s="2" t="s">
        <v>21</v>
      </c>
      <c r="H12" s="2" t="s">
        <v>14</v>
      </c>
      <c r="I12" s="2" t="s">
        <v>600</v>
      </c>
      <c r="J12" s="2" t="s">
        <v>594</v>
      </c>
      <c r="K12" s="2" t="s">
        <v>395</v>
      </c>
      <c r="L12" s="2" t="s">
        <v>595</v>
      </c>
      <c r="M12" s="2" t="s">
        <v>594</v>
      </c>
      <c r="N12" s="2" t="s">
        <v>623</v>
      </c>
      <c r="O12" s="2" t="s">
        <v>440</v>
      </c>
      <c r="P12" s="2" t="s">
        <v>597</v>
      </c>
      <c r="Q12" s="2" t="s">
        <v>624</v>
      </c>
      <c r="R12" s="2" t="s">
        <v>439</v>
      </c>
    </row>
    <row r="13" ht="57.6" hidden="1" spans="1:19">
      <c r="A13" s="2" t="s">
        <v>238</v>
      </c>
      <c r="B13" s="1" t="str">
        <f>VLOOKUP(A13,[1]Sheet0!$1:$1048576,1,FALSE)</f>
        <v>吴毅飞</v>
      </c>
      <c r="C13" s="2" t="s">
        <v>591</v>
      </c>
      <c r="D13" s="2" t="s">
        <v>592</v>
      </c>
      <c r="E13" s="2" t="s">
        <v>236</v>
      </c>
      <c r="F13" s="2" t="s">
        <v>238</v>
      </c>
      <c r="G13" s="2" t="s">
        <v>21</v>
      </c>
      <c r="H13" s="2" t="s">
        <v>14</v>
      </c>
      <c r="I13" s="2" t="s">
        <v>600</v>
      </c>
      <c r="J13" s="2" t="s">
        <v>614</v>
      </c>
      <c r="K13" s="2" t="s">
        <v>212</v>
      </c>
      <c r="L13" s="2" t="s">
        <v>625</v>
      </c>
      <c r="M13" s="2" t="s">
        <v>594</v>
      </c>
      <c r="N13" s="2" t="s">
        <v>626</v>
      </c>
      <c r="O13" s="2" t="s">
        <v>239</v>
      </c>
      <c r="P13" s="2" t="s">
        <v>597</v>
      </c>
      <c r="Q13" s="2" t="s">
        <v>621</v>
      </c>
      <c r="R13" s="2" t="s">
        <v>238</v>
      </c>
    </row>
    <row r="14" ht="86.4" hidden="1" spans="1:19">
      <c r="A14" s="1" t="s">
        <v>342</v>
      </c>
      <c r="B14" s="1" t="str">
        <f>VLOOKUP(A14,[1]Sheet0!$1:$1048576,1,FALSE)</f>
        <v>孟航宇</v>
      </c>
      <c r="C14" s="1" t="s">
        <v>591</v>
      </c>
      <c r="D14" s="1" t="s">
        <v>592</v>
      </c>
      <c r="E14" s="1" t="s">
        <v>627</v>
      </c>
      <c r="F14" s="1" t="s">
        <v>341</v>
      </c>
      <c r="G14" s="1" t="s">
        <v>13</v>
      </c>
      <c r="H14" s="1" t="s">
        <v>14</v>
      </c>
      <c r="I14" s="1" t="s">
        <v>600</v>
      </c>
      <c r="J14" s="1" t="s">
        <v>594</v>
      </c>
      <c r="K14" s="1" t="s">
        <v>334</v>
      </c>
      <c r="L14" s="1" t="s">
        <v>628</v>
      </c>
      <c r="M14" s="1" t="s">
        <v>594</v>
      </c>
      <c r="N14" s="1" t="s">
        <v>629</v>
      </c>
      <c r="O14" s="1" t="s">
        <v>343</v>
      </c>
      <c r="P14" s="1" t="s">
        <v>597</v>
      </c>
      <c r="Q14" s="1" t="s">
        <v>613</v>
      </c>
      <c r="R14" s="1" t="s">
        <v>342</v>
      </c>
    </row>
    <row r="15" ht="158.4" hidden="1" spans="1:19">
      <c r="A15" s="1" t="s">
        <v>398</v>
      </c>
      <c r="B15" s="1" t="str">
        <f>VLOOKUP(A15,[1]Sheet0!$1:$1048576,1,FALSE)</f>
        <v>王辰</v>
      </c>
      <c r="C15" s="1" t="s">
        <v>591</v>
      </c>
      <c r="D15" s="1" t="s">
        <v>592</v>
      </c>
      <c r="E15" s="1" t="s">
        <v>630</v>
      </c>
      <c r="F15" s="1" t="s">
        <v>397</v>
      </c>
      <c r="G15" s="1" t="s">
        <v>13</v>
      </c>
      <c r="H15" s="1" t="s">
        <v>14</v>
      </c>
      <c r="I15" s="1" t="s">
        <v>600</v>
      </c>
      <c r="J15" s="1" t="s">
        <v>614</v>
      </c>
      <c r="K15" s="1" t="s">
        <v>395</v>
      </c>
      <c r="L15" s="1" t="s">
        <v>631</v>
      </c>
      <c r="M15" s="1" t="s">
        <v>594</v>
      </c>
      <c r="N15" s="1" t="s">
        <v>632</v>
      </c>
      <c r="O15" s="1" t="s">
        <v>399</v>
      </c>
      <c r="P15" s="1" t="s">
        <v>597</v>
      </c>
      <c r="Q15" s="1" t="s">
        <v>604</v>
      </c>
      <c r="R15" s="1" t="s">
        <v>398</v>
      </c>
    </row>
    <row r="16" ht="86.4" hidden="1" spans="1:19">
      <c r="A16" s="2" t="s">
        <v>298</v>
      </c>
      <c r="B16" s="1" t="str">
        <f>VLOOKUP(A16,[1]Sheet0!$1:$1048576,1,FALSE)</f>
        <v>梅丹丹</v>
      </c>
      <c r="C16" s="2" t="s">
        <v>591</v>
      </c>
      <c r="D16" s="2" t="s">
        <v>592</v>
      </c>
      <c r="E16" s="2" t="s">
        <v>296</v>
      </c>
      <c r="F16" s="2" t="s">
        <v>297</v>
      </c>
      <c r="G16" s="2" t="s">
        <v>21</v>
      </c>
      <c r="H16" s="2" t="s">
        <v>14</v>
      </c>
      <c r="I16" s="2" t="s">
        <v>600</v>
      </c>
      <c r="J16" s="2" t="s">
        <v>610</v>
      </c>
      <c r="K16" s="2" t="s">
        <v>280</v>
      </c>
      <c r="L16" s="2" t="s">
        <v>633</v>
      </c>
      <c r="M16" s="2" t="s">
        <v>594</v>
      </c>
      <c r="N16" s="2" t="s">
        <v>634</v>
      </c>
      <c r="O16" s="2" t="s">
        <v>299</v>
      </c>
      <c r="P16" s="2" t="s">
        <v>597</v>
      </c>
      <c r="Q16" s="2" t="s">
        <v>621</v>
      </c>
      <c r="R16" s="2" t="s">
        <v>298</v>
      </c>
    </row>
    <row r="17" ht="72" spans="1:19">
      <c r="A17" s="2" t="s">
        <v>105</v>
      </c>
      <c r="B17" s="1" t="e">
        <f>VLOOKUP(A17,[1]Sheet0!$1:$1048576,1,FALSE)</f>
        <v>#N/A</v>
      </c>
      <c r="C17" s="2" t="s">
        <v>591</v>
      </c>
      <c r="D17" s="2" t="s">
        <v>592</v>
      </c>
      <c r="E17" s="2" t="s">
        <v>103</v>
      </c>
      <c r="F17" s="2" t="s">
        <v>104</v>
      </c>
      <c r="G17" s="2" t="s">
        <v>21</v>
      </c>
      <c r="H17" s="2" t="s">
        <v>14</v>
      </c>
      <c r="I17" s="2" t="s">
        <v>600</v>
      </c>
      <c r="J17" s="2" t="s">
        <v>594</v>
      </c>
      <c r="K17" s="2" t="s">
        <v>37</v>
      </c>
      <c r="L17" s="2" t="s">
        <v>595</v>
      </c>
      <c r="M17" s="2" t="s">
        <v>594</v>
      </c>
      <c r="N17" s="2" t="s">
        <v>635</v>
      </c>
      <c r="O17" s="2" t="s">
        <v>105</v>
      </c>
      <c r="P17" s="2" t="s">
        <v>597</v>
      </c>
      <c r="Q17" s="2" t="s">
        <v>598</v>
      </c>
      <c r="R17" s="2" t="s">
        <v>105</v>
      </c>
      <c r="S17" t="s">
        <v>599</v>
      </c>
    </row>
    <row r="18" ht="144" spans="1:19">
      <c r="A18" s="2" t="s">
        <v>454</v>
      </c>
      <c r="B18" s="1" t="e">
        <f>VLOOKUP(A18,[1]Sheet0!$1:$1048576,1,FALSE)</f>
        <v>#N/A</v>
      </c>
      <c r="C18" s="2" t="s">
        <v>591</v>
      </c>
      <c r="D18" s="2" t="s">
        <v>592</v>
      </c>
      <c r="E18" s="2" t="s">
        <v>452</v>
      </c>
      <c r="F18" s="2" t="s">
        <v>453</v>
      </c>
      <c r="G18" s="2" t="s">
        <v>21</v>
      </c>
      <c r="H18" s="2" t="s">
        <v>14</v>
      </c>
      <c r="I18" s="2" t="s">
        <v>593</v>
      </c>
      <c r="J18" s="2" t="s">
        <v>614</v>
      </c>
      <c r="K18" s="2" t="s">
        <v>395</v>
      </c>
      <c r="L18" s="2" t="s">
        <v>636</v>
      </c>
      <c r="M18" s="2" t="s">
        <v>594</v>
      </c>
      <c r="N18" s="2" t="s">
        <v>632</v>
      </c>
      <c r="O18" s="2" t="s">
        <v>454</v>
      </c>
      <c r="P18" s="2" t="s">
        <v>597</v>
      </c>
      <c r="Q18" s="2" t="s">
        <v>624</v>
      </c>
      <c r="R18" s="2" t="s">
        <v>454</v>
      </c>
      <c r="S18" t="s">
        <v>599</v>
      </c>
    </row>
    <row r="19" ht="72" hidden="1" spans="1:19">
      <c r="A19" s="2" t="s">
        <v>46</v>
      </c>
      <c r="B19" s="1" t="str">
        <f>VLOOKUP(A19,[1]Sheet0!$1:$1048576,1,FALSE)</f>
        <v>熊昕妍</v>
      </c>
      <c r="C19" s="2" t="s">
        <v>591</v>
      </c>
      <c r="D19" s="2" t="s">
        <v>592</v>
      </c>
      <c r="E19" s="2" t="s">
        <v>637</v>
      </c>
      <c r="F19" s="2" t="s">
        <v>45</v>
      </c>
      <c r="G19" s="2" t="s">
        <v>13</v>
      </c>
      <c r="H19" s="2" t="s">
        <v>14</v>
      </c>
      <c r="I19" s="2" t="s">
        <v>638</v>
      </c>
      <c r="J19" s="2" t="s">
        <v>614</v>
      </c>
      <c r="K19" s="2" t="s">
        <v>37</v>
      </c>
      <c r="L19" s="2" t="s">
        <v>595</v>
      </c>
      <c r="M19" s="2" t="s">
        <v>594</v>
      </c>
      <c r="N19" s="2" t="s">
        <v>639</v>
      </c>
      <c r="O19" s="2" t="s">
        <v>640</v>
      </c>
      <c r="P19" s="2" t="s">
        <v>597</v>
      </c>
      <c r="Q19" s="2" t="s">
        <v>604</v>
      </c>
      <c r="R19" s="2" t="s">
        <v>46</v>
      </c>
    </row>
    <row r="20" ht="115.2" hidden="1" spans="1:19">
      <c r="A20" s="2" t="s">
        <v>225</v>
      </c>
      <c r="B20" s="1" t="str">
        <f>VLOOKUP(A20,[1]Sheet0!$1:$1048576,1,FALSE)</f>
        <v>张芸嘉</v>
      </c>
      <c r="C20" s="2" t="s">
        <v>591</v>
      </c>
      <c r="D20" s="2" t="s">
        <v>592</v>
      </c>
      <c r="E20" s="2" t="s">
        <v>641</v>
      </c>
      <c r="F20" s="2" t="s">
        <v>224</v>
      </c>
      <c r="G20" s="2" t="s">
        <v>13</v>
      </c>
      <c r="H20" s="2" t="s">
        <v>14</v>
      </c>
      <c r="I20" s="2" t="s">
        <v>600</v>
      </c>
      <c r="J20" s="2" t="s">
        <v>610</v>
      </c>
      <c r="K20" s="2" t="s">
        <v>212</v>
      </c>
      <c r="L20" s="2" t="s">
        <v>642</v>
      </c>
      <c r="M20" s="2" t="s">
        <v>594</v>
      </c>
      <c r="N20" s="2" t="s">
        <v>643</v>
      </c>
      <c r="O20" s="2" t="s">
        <v>225</v>
      </c>
      <c r="P20" s="2" t="s">
        <v>597</v>
      </c>
      <c r="Q20" s="2" t="s">
        <v>613</v>
      </c>
      <c r="R20" s="2" t="s">
        <v>225</v>
      </c>
    </row>
    <row r="21" ht="158.4" hidden="1" spans="1:19">
      <c r="A21" s="1" t="s">
        <v>22</v>
      </c>
      <c r="B21" s="1" t="str">
        <f>VLOOKUP(A21,[1]Sheet0!$1:$1048576,1,FALSE)</f>
        <v>张珂源</v>
      </c>
      <c r="C21" s="1" t="s">
        <v>591</v>
      </c>
      <c r="D21" s="1" t="s">
        <v>592</v>
      </c>
      <c r="E21" s="1" t="s">
        <v>19</v>
      </c>
      <c r="F21" s="1" t="s">
        <v>644</v>
      </c>
      <c r="G21" s="1" t="s">
        <v>21</v>
      </c>
      <c r="H21" s="1" t="s">
        <v>14</v>
      </c>
      <c r="I21" s="1" t="s">
        <v>600</v>
      </c>
      <c r="J21" s="1" t="s">
        <v>594</v>
      </c>
      <c r="K21" s="1" t="s">
        <v>10</v>
      </c>
      <c r="L21" s="1" t="s">
        <v>645</v>
      </c>
      <c r="M21" s="1" t="s">
        <v>594</v>
      </c>
      <c r="N21" s="1" t="s">
        <v>646</v>
      </c>
      <c r="O21" s="1" t="s">
        <v>23</v>
      </c>
      <c r="P21" s="1" t="s">
        <v>597</v>
      </c>
      <c r="Q21" s="1" t="s">
        <v>621</v>
      </c>
      <c r="R21" s="1" t="s">
        <v>22</v>
      </c>
    </row>
    <row r="22" ht="57.6" spans="1:19">
      <c r="A22" s="2" t="s">
        <v>243</v>
      </c>
      <c r="B22" s="1" t="e">
        <f>VLOOKUP(A22,[1]Sheet0!$1:$1048576,1,FALSE)</f>
        <v>#N/A</v>
      </c>
      <c r="C22" s="2" t="s">
        <v>591</v>
      </c>
      <c r="D22" s="2" t="s">
        <v>592</v>
      </c>
      <c r="E22" s="2" t="s">
        <v>241</v>
      </c>
      <c r="F22" s="2" t="s">
        <v>242</v>
      </c>
      <c r="G22" s="2" t="s">
        <v>21</v>
      </c>
      <c r="H22" s="2" t="s">
        <v>14</v>
      </c>
      <c r="I22" s="2" t="s">
        <v>600</v>
      </c>
      <c r="J22" s="2" t="s">
        <v>594</v>
      </c>
      <c r="K22" s="2" t="s">
        <v>212</v>
      </c>
      <c r="L22" s="2" t="s">
        <v>611</v>
      </c>
      <c r="M22" s="2" t="s">
        <v>594</v>
      </c>
      <c r="N22" s="2" t="s">
        <v>647</v>
      </c>
      <c r="O22" s="2" t="s">
        <v>243</v>
      </c>
      <c r="P22" s="2" t="s">
        <v>597</v>
      </c>
      <c r="Q22" s="2" t="s">
        <v>607</v>
      </c>
      <c r="R22" s="2" t="s">
        <v>243</v>
      </c>
      <c r="S22" t="s">
        <v>599</v>
      </c>
    </row>
    <row r="23" ht="187.2" spans="1:19">
      <c r="A23" s="3" t="s">
        <v>407</v>
      </c>
      <c r="B23" s="1" t="e">
        <f>VLOOKUP(A23,[1]Sheet0!$1:$1048576,1,FALSE)</f>
        <v>#N/A</v>
      </c>
      <c r="C23" s="3" t="s">
        <v>591</v>
      </c>
      <c r="D23" s="3" t="s">
        <v>592</v>
      </c>
      <c r="E23" s="3" t="s">
        <v>648</v>
      </c>
      <c r="F23" s="3" t="s">
        <v>406</v>
      </c>
      <c r="G23" s="3" t="s">
        <v>13</v>
      </c>
      <c r="H23" s="3" t="s">
        <v>14</v>
      </c>
      <c r="I23" s="3" t="s">
        <v>600</v>
      </c>
      <c r="J23" s="3" t="s">
        <v>610</v>
      </c>
      <c r="K23" s="3" t="s">
        <v>395</v>
      </c>
      <c r="L23" s="3" t="s">
        <v>649</v>
      </c>
      <c r="M23" s="3" t="s">
        <v>594</v>
      </c>
      <c r="N23" s="3" t="s">
        <v>650</v>
      </c>
      <c r="O23" s="3" t="s">
        <v>408</v>
      </c>
      <c r="P23" s="3" t="s">
        <v>597</v>
      </c>
      <c r="Q23" s="3" t="s">
        <v>651</v>
      </c>
      <c r="R23" s="3" t="s">
        <v>407</v>
      </c>
      <c r="S23" t="s">
        <v>599</v>
      </c>
    </row>
    <row r="24" ht="115.2" hidden="1" spans="1:19">
      <c r="A24" s="1" t="s">
        <v>123</v>
      </c>
      <c r="B24" s="1" t="str">
        <f>VLOOKUP(A24,[1]Sheet0!$1:$1048576,1,FALSE)</f>
        <v>李可珂</v>
      </c>
      <c r="C24" s="1" t="s">
        <v>591</v>
      </c>
      <c r="D24" s="1" t="s">
        <v>592</v>
      </c>
      <c r="E24" s="1" t="s">
        <v>121</v>
      </c>
      <c r="F24" s="1" t="s">
        <v>122</v>
      </c>
      <c r="G24" s="1" t="s">
        <v>21</v>
      </c>
      <c r="H24" s="1" t="s">
        <v>14</v>
      </c>
      <c r="I24" s="1" t="s">
        <v>600</v>
      </c>
      <c r="J24" s="1" t="s">
        <v>594</v>
      </c>
      <c r="K24" s="1" t="s">
        <v>37</v>
      </c>
      <c r="L24" s="1" t="s">
        <v>595</v>
      </c>
      <c r="M24" s="1" t="s">
        <v>594</v>
      </c>
      <c r="N24" s="1" t="s">
        <v>652</v>
      </c>
      <c r="O24" s="1" t="s">
        <v>123</v>
      </c>
      <c r="P24" s="1" t="s">
        <v>597</v>
      </c>
      <c r="Q24" s="1" t="s">
        <v>604</v>
      </c>
      <c r="R24" s="1" t="s">
        <v>123</v>
      </c>
    </row>
    <row r="25" ht="100.8" spans="1:19">
      <c r="A25" s="2" t="s">
        <v>457</v>
      </c>
      <c r="B25" s="1" t="e">
        <f>VLOOKUP(A25,[1]Sheet0!$1:$1048576,1,FALSE)</f>
        <v>#N/A</v>
      </c>
      <c r="C25" s="2" t="s">
        <v>591</v>
      </c>
      <c r="D25" s="2" t="s">
        <v>592</v>
      </c>
      <c r="E25" s="2" t="s">
        <v>455</v>
      </c>
      <c r="F25" s="2" t="s">
        <v>456</v>
      </c>
      <c r="G25" s="2" t="s">
        <v>21</v>
      </c>
      <c r="H25" s="2" t="s">
        <v>14</v>
      </c>
      <c r="I25" s="2" t="s">
        <v>600</v>
      </c>
      <c r="J25" s="2" t="s">
        <v>594</v>
      </c>
      <c r="K25" s="2" t="s">
        <v>395</v>
      </c>
      <c r="L25" s="2" t="s">
        <v>649</v>
      </c>
      <c r="M25" s="2" t="s">
        <v>594</v>
      </c>
      <c r="N25" s="2" t="s">
        <v>653</v>
      </c>
      <c r="O25" s="2" t="s">
        <v>457</v>
      </c>
      <c r="P25" s="2" t="s">
        <v>597</v>
      </c>
      <c r="Q25" s="2" t="s">
        <v>654</v>
      </c>
      <c r="R25" s="2" t="s">
        <v>457</v>
      </c>
      <c r="S25" t="s">
        <v>599</v>
      </c>
    </row>
    <row r="26" ht="86.4" hidden="1" spans="1:19">
      <c r="A26" s="2" t="s">
        <v>461</v>
      </c>
      <c r="B26" s="1" t="str">
        <f>VLOOKUP(A26,[1]Sheet0!$1:$1048576,1,FALSE)</f>
        <v>高雨晗</v>
      </c>
      <c r="C26" s="2" t="s">
        <v>591</v>
      </c>
      <c r="D26" s="2" t="s">
        <v>592</v>
      </c>
      <c r="E26" s="2" t="s">
        <v>459</v>
      </c>
      <c r="F26" s="2" t="s">
        <v>460</v>
      </c>
      <c r="G26" s="2" t="s">
        <v>21</v>
      </c>
      <c r="H26" s="2" t="s">
        <v>14</v>
      </c>
      <c r="I26" s="2" t="s">
        <v>600</v>
      </c>
      <c r="J26" s="2" t="s">
        <v>614</v>
      </c>
      <c r="K26" s="2" t="s">
        <v>395</v>
      </c>
      <c r="L26" s="2" t="s">
        <v>625</v>
      </c>
      <c r="M26" s="2" t="s">
        <v>594</v>
      </c>
      <c r="N26" s="2" t="s">
        <v>655</v>
      </c>
      <c r="O26" s="2" t="s">
        <v>461</v>
      </c>
      <c r="P26" s="2" t="s">
        <v>597</v>
      </c>
      <c r="Q26" s="2" t="s">
        <v>607</v>
      </c>
      <c r="R26" s="2" t="s">
        <v>461</v>
      </c>
    </row>
    <row r="27" ht="86.4" hidden="1" spans="1:19">
      <c r="A27" s="2" t="s">
        <v>15</v>
      </c>
      <c r="B27" s="1" t="str">
        <f>VLOOKUP(A27,[1]Sheet0!$1:$1048576,1,FALSE)</f>
        <v>任博熙</v>
      </c>
      <c r="C27" s="2" t="s">
        <v>591</v>
      </c>
      <c r="D27" s="2" t="s">
        <v>592</v>
      </c>
      <c r="E27" s="2" t="s">
        <v>656</v>
      </c>
      <c r="F27" s="2" t="s">
        <v>12</v>
      </c>
      <c r="G27" s="2" t="s">
        <v>13</v>
      </c>
      <c r="H27" s="2" t="s">
        <v>14</v>
      </c>
      <c r="I27" s="2" t="s">
        <v>600</v>
      </c>
      <c r="J27" s="2" t="s">
        <v>610</v>
      </c>
      <c r="K27" s="2" t="s">
        <v>10</v>
      </c>
      <c r="L27" s="2" t="s">
        <v>657</v>
      </c>
      <c r="M27" s="2" t="s">
        <v>594</v>
      </c>
      <c r="N27" s="2" t="s">
        <v>658</v>
      </c>
      <c r="O27" s="2" t="s">
        <v>15</v>
      </c>
      <c r="P27" s="2" t="s">
        <v>597</v>
      </c>
      <c r="Q27" s="2" t="s">
        <v>621</v>
      </c>
      <c r="R27" s="2" t="s">
        <v>15</v>
      </c>
    </row>
    <row r="28" ht="86.4" spans="1:19">
      <c r="A28" s="2" t="s">
        <v>229</v>
      </c>
      <c r="B28" s="1" t="e">
        <f>VLOOKUP(A28,[1]Sheet0!$1:$1048576,1,FALSE)</f>
        <v>#N/A</v>
      </c>
      <c r="C28" s="2" t="s">
        <v>591</v>
      </c>
      <c r="D28" s="2" t="s">
        <v>592</v>
      </c>
      <c r="E28" s="2" t="s">
        <v>659</v>
      </c>
      <c r="F28" s="2" t="s">
        <v>228</v>
      </c>
      <c r="G28" s="2" t="s">
        <v>13</v>
      </c>
      <c r="H28" s="2" t="s">
        <v>14</v>
      </c>
      <c r="I28" s="2" t="s">
        <v>600</v>
      </c>
      <c r="J28" s="2" t="s">
        <v>601</v>
      </c>
      <c r="K28" s="2" t="s">
        <v>212</v>
      </c>
      <c r="L28" s="2" t="s">
        <v>611</v>
      </c>
      <c r="M28" s="2" t="s">
        <v>594</v>
      </c>
      <c r="N28" s="2" t="s">
        <v>629</v>
      </c>
      <c r="O28" s="2" t="s">
        <v>229</v>
      </c>
      <c r="P28" s="2" t="s">
        <v>597</v>
      </c>
      <c r="Q28" s="2" t="s">
        <v>598</v>
      </c>
      <c r="R28" s="2" t="s">
        <v>229</v>
      </c>
      <c r="S28" t="s">
        <v>599</v>
      </c>
    </row>
    <row r="29" ht="115.2" hidden="1" spans="1:19">
      <c r="A29" s="2" t="s">
        <v>466</v>
      </c>
      <c r="B29" s="1" t="str">
        <f>VLOOKUP(A29,[1]Sheet0!$1:$1048576,1,FALSE)</f>
        <v>何易欣</v>
      </c>
      <c r="C29" s="2" t="s">
        <v>591</v>
      </c>
      <c r="D29" s="2" t="s">
        <v>592</v>
      </c>
      <c r="E29" s="2" t="s">
        <v>464</v>
      </c>
      <c r="F29" s="2" t="s">
        <v>465</v>
      </c>
      <c r="G29" s="2" t="s">
        <v>21</v>
      </c>
      <c r="H29" s="2" t="s">
        <v>14</v>
      </c>
      <c r="I29" s="2" t="s">
        <v>600</v>
      </c>
      <c r="J29" s="2" t="s">
        <v>614</v>
      </c>
      <c r="K29" s="2" t="s">
        <v>395</v>
      </c>
      <c r="L29" s="2" t="s">
        <v>649</v>
      </c>
      <c r="M29" s="2" t="s">
        <v>594</v>
      </c>
      <c r="N29" s="2" t="s">
        <v>658</v>
      </c>
      <c r="O29" s="2" t="s">
        <v>467</v>
      </c>
      <c r="P29" s="2" t="s">
        <v>597</v>
      </c>
      <c r="Q29" s="2" t="s">
        <v>604</v>
      </c>
      <c r="R29" s="2" t="s">
        <v>466</v>
      </c>
    </row>
    <row r="30" ht="86.4" spans="1:19">
      <c r="A30" s="2" t="s">
        <v>470</v>
      </c>
      <c r="B30" s="1" t="e">
        <f>VLOOKUP(A30,[1]Sheet0!$1:$1048576,1,FALSE)</f>
        <v>#N/A</v>
      </c>
      <c r="C30" s="2" t="s">
        <v>591</v>
      </c>
      <c r="D30" s="2" t="s">
        <v>592</v>
      </c>
      <c r="E30" s="2" t="s">
        <v>468</v>
      </c>
      <c r="F30" s="2" t="s">
        <v>469</v>
      </c>
      <c r="G30" s="2" t="s">
        <v>21</v>
      </c>
      <c r="H30" s="2" t="s">
        <v>14</v>
      </c>
      <c r="I30" s="2" t="s">
        <v>593</v>
      </c>
      <c r="J30" s="2" t="s">
        <v>610</v>
      </c>
      <c r="K30" s="2" t="s">
        <v>395</v>
      </c>
      <c r="L30" s="2" t="s">
        <v>649</v>
      </c>
      <c r="M30" s="2" t="s">
        <v>594</v>
      </c>
      <c r="N30" s="2" t="s">
        <v>660</v>
      </c>
      <c r="O30" s="2" t="s">
        <v>661</v>
      </c>
      <c r="P30" s="2" t="s">
        <v>597</v>
      </c>
      <c r="Q30" s="2" t="s">
        <v>651</v>
      </c>
      <c r="R30" s="2" t="s">
        <v>470</v>
      </c>
      <c r="S30" t="s">
        <v>599</v>
      </c>
    </row>
    <row r="31" ht="100.8" hidden="1" spans="1:19">
      <c r="A31" s="1" t="s">
        <v>416</v>
      </c>
      <c r="B31" s="1" t="str">
        <f>VLOOKUP(A31,[1]Sheet0!$1:$1048576,1,FALSE)</f>
        <v>陈诗谣</v>
      </c>
      <c r="C31" s="1" t="s">
        <v>591</v>
      </c>
      <c r="D31" s="1" t="s">
        <v>592</v>
      </c>
      <c r="E31" s="1" t="s">
        <v>662</v>
      </c>
      <c r="F31" s="1" t="s">
        <v>415</v>
      </c>
      <c r="G31" s="1" t="s">
        <v>13</v>
      </c>
      <c r="H31" s="1" t="s">
        <v>14</v>
      </c>
      <c r="I31" s="1" t="s">
        <v>600</v>
      </c>
      <c r="J31" s="1" t="s">
        <v>594</v>
      </c>
      <c r="K31" s="1" t="s">
        <v>395</v>
      </c>
      <c r="L31" s="1" t="s">
        <v>595</v>
      </c>
      <c r="M31" s="1" t="s">
        <v>594</v>
      </c>
      <c r="N31" s="1" t="s">
        <v>663</v>
      </c>
      <c r="O31" s="1" t="s">
        <v>417</v>
      </c>
      <c r="P31" s="1" t="s">
        <v>597</v>
      </c>
      <c r="Q31" s="1" t="s">
        <v>613</v>
      </c>
      <c r="R31" s="1" t="s">
        <v>416</v>
      </c>
    </row>
    <row r="32" ht="129.6" hidden="1" spans="1:19">
      <c r="A32" s="2" t="s">
        <v>421</v>
      </c>
      <c r="B32" s="1" t="str">
        <f>VLOOKUP(A32,[1]Sheet0!$1:$1048576,1,FALSE)</f>
        <v>昌煜</v>
      </c>
      <c r="C32" s="2" t="s">
        <v>591</v>
      </c>
      <c r="D32" s="2" t="s">
        <v>592</v>
      </c>
      <c r="E32" s="2" t="s">
        <v>664</v>
      </c>
      <c r="F32" s="2" t="s">
        <v>420</v>
      </c>
      <c r="G32" s="2" t="s">
        <v>13</v>
      </c>
      <c r="H32" s="2" t="s">
        <v>14</v>
      </c>
      <c r="I32" s="2" t="s">
        <v>600</v>
      </c>
      <c r="J32" s="2" t="s">
        <v>610</v>
      </c>
      <c r="K32" s="2" t="s">
        <v>395</v>
      </c>
      <c r="L32" s="2" t="s">
        <v>665</v>
      </c>
      <c r="M32" s="2" t="s">
        <v>594</v>
      </c>
      <c r="N32" s="2" t="s">
        <v>650</v>
      </c>
      <c r="O32" s="2" t="s">
        <v>422</v>
      </c>
      <c r="P32" s="2" t="s">
        <v>597</v>
      </c>
      <c r="Q32" s="2" t="s">
        <v>613</v>
      </c>
      <c r="R32" s="2" t="s">
        <v>421</v>
      </c>
    </row>
    <row r="33" ht="115.2" hidden="1" spans="1:19">
      <c r="A33" s="2" t="s">
        <v>136</v>
      </c>
      <c r="B33" s="1" t="str">
        <f>VLOOKUP(A33,[1]Sheet0!$1:$1048576,1,FALSE)</f>
        <v>王思玥</v>
      </c>
      <c r="C33" s="2" t="s">
        <v>591</v>
      </c>
      <c r="D33" s="2" t="s">
        <v>592</v>
      </c>
      <c r="E33" s="2" t="s">
        <v>134</v>
      </c>
      <c r="F33" s="2" t="s">
        <v>135</v>
      </c>
      <c r="G33" s="2" t="s">
        <v>21</v>
      </c>
      <c r="H33" s="2" t="s">
        <v>14</v>
      </c>
      <c r="I33" s="2" t="s">
        <v>600</v>
      </c>
      <c r="J33" s="2" t="s">
        <v>601</v>
      </c>
      <c r="K33" s="2" t="s">
        <v>37</v>
      </c>
      <c r="L33" s="2" t="s">
        <v>666</v>
      </c>
      <c r="M33" s="2" t="s">
        <v>594</v>
      </c>
      <c r="N33" s="2" t="s">
        <v>667</v>
      </c>
      <c r="O33" s="2" t="s">
        <v>137</v>
      </c>
      <c r="P33" s="2" t="s">
        <v>597</v>
      </c>
      <c r="Q33" s="2" t="s">
        <v>604</v>
      </c>
      <c r="R33" s="2" t="s">
        <v>136</v>
      </c>
    </row>
    <row r="34" ht="86.4" hidden="1" spans="1:19">
      <c r="A34" s="2" t="s">
        <v>475</v>
      </c>
      <c r="B34" s="1" t="str">
        <f>VLOOKUP(A34,[1]Sheet0!$1:$1048576,1,FALSE)</f>
        <v>鲁胜鸿</v>
      </c>
      <c r="C34" s="2" t="s">
        <v>591</v>
      </c>
      <c r="D34" s="2" t="s">
        <v>592</v>
      </c>
      <c r="E34" s="2" t="s">
        <v>473</v>
      </c>
      <c r="F34" s="2" t="s">
        <v>474</v>
      </c>
      <c r="G34" s="2" t="s">
        <v>21</v>
      </c>
      <c r="H34" s="2" t="s">
        <v>14</v>
      </c>
      <c r="I34" s="2" t="s">
        <v>600</v>
      </c>
      <c r="J34" s="2" t="s">
        <v>618</v>
      </c>
      <c r="K34" s="2" t="s">
        <v>395</v>
      </c>
      <c r="L34" s="2" t="s">
        <v>649</v>
      </c>
      <c r="M34" s="2" t="s">
        <v>594</v>
      </c>
      <c r="N34" s="2" t="s">
        <v>668</v>
      </c>
      <c r="O34" s="2" t="s">
        <v>476</v>
      </c>
      <c r="P34" s="2" t="s">
        <v>597</v>
      </c>
      <c r="Q34" s="2" t="s">
        <v>654</v>
      </c>
      <c r="R34" s="2" t="s">
        <v>475</v>
      </c>
    </row>
    <row r="35" ht="115.2" hidden="1" spans="1:19">
      <c r="A35" s="1" t="s">
        <v>322</v>
      </c>
      <c r="B35" s="1" t="str">
        <f>VLOOKUP(A35,[1]Sheet0!$1:$1048576,1,FALSE)</f>
        <v>俞孝月</v>
      </c>
      <c r="C35" s="1" t="s">
        <v>591</v>
      </c>
      <c r="D35" s="1" t="s">
        <v>592</v>
      </c>
      <c r="E35" s="1" t="s">
        <v>669</v>
      </c>
      <c r="F35" s="1" t="s">
        <v>321</v>
      </c>
      <c r="G35" s="1" t="s">
        <v>13</v>
      </c>
      <c r="H35" s="1" t="s">
        <v>14</v>
      </c>
      <c r="I35" s="1" t="s">
        <v>593</v>
      </c>
      <c r="J35" s="1" t="s">
        <v>601</v>
      </c>
      <c r="K35" s="1" t="s">
        <v>319</v>
      </c>
      <c r="L35" s="1" t="s">
        <v>670</v>
      </c>
      <c r="M35" s="1" t="s">
        <v>594</v>
      </c>
      <c r="N35" s="1" t="s">
        <v>671</v>
      </c>
      <c r="O35" s="1" t="s">
        <v>323</v>
      </c>
      <c r="P35" s="1" t="s">
        <v>597</v>
      </c>
      <c r="Q35" s="1" t="s">
        <v>607</v>
      </c>
      <c r="R35" s="1" t="s">
        <v>322</v>
      </c>
    </row>
    <row r="36" ht="86.4" hidden="1" spans="1:19">
      <c r="A36" s="1" t="s">
        <v>259</v>
      </c>
      <c r="B36" s="1" t="str">
        <f>VLOOKUP(A36,[1]Sheet0!$1:$1048576,1,FALSE)</f>
        <v>周禹璇</v>
      </c>
      <c r="C36" s="1" t="s">
        <v>591</v>
      </c>
      <c r="D36" s="1" t="s">
        <v>592</v>
      </c>
      <c r="E36" s="1" t="s">
        <v>257</v>
      </c>
      <c r="F36" s="1" t="s">
        <v>258</v>
      </c>
      <c r="G36" s="1" t="s">
        <v>21</v>
      </c>
      <c r="H36" s="1" t="s">
        <v>14</v>
      </c>
      <c r="I36" s="1" t="s">
        <v>600</v>
      </c>
      <c r="J36" s="1" t="s">
        <v>610</v>
      </c>
      <c r="K36" s="1" t="s">
        <v>212</v>
      </c>
      <c r="L36" s="1" t="s">
        <v>595</v>
      </c>
      <c r="M36" s="1" t="s">
        <v>594</v>
      </c>
      <c r="N36" s="1" t="s">
        <v>672</v>
      </c>
      <c r="O36" s="1" t="s">
        <v>260</v>
      </c>
      <c r="P36" s="1" t="s">
        <v>597</v>
      </c>
      <c r="Q36" s="1" t="s">
        <v>604</v>
      </c>
      <c r="R36" s="1" t="s">
        <v>259</v>
      </c>
    </row>
    <row r="37" ht="158.4" hidden="1" spans="1:19">
      <c r="A37" s="2" t="s">
        <v>557</v>
      </c>
      <c r="B37" s="1" t="str">
        <f>VLOOKUP(A37,[1]Sheet0!$1:$1048576,1,FALSE)</f>
        <v>郭仪</v>
      </c>
      <c r="C37" s="2" t="s">
        <v>591</v>
      </c>
      <c r="D37" s="2" t="s">
        <v>592</v>
      </c>
      <c r="E37" s="2" t="s">
        <v>555</v>
      </c>
      <c r="F37" s="2" t="s">
        <v>673</v>
      </c>
      <c r="G37" s="2" t="s">
        <v>21</v>
      </c>
      <c r="H37" s="2" t="s">
        <v>14</v>
      </c>
      <c r="I37" s="2" t="s">
        <v>600</v>
      </c>
      <c r="J37" s="2" t="s">
        <v>594</v>
      </c>
      <c r="K37" s="2" t="s">
        <v>530</v>
      </c>
      <c r="L37" s="2" t="s">
        <v>605</v>
      </c>
      <c r="M37" s="2" t="s">
        <v>594</v>
      </c>
      <c r="N37" s="2" t="s">
        <v>674</v>
      </c>
      <c r="O37" s="2" t="s">
        <v>558</v>
      </c>
      <c r="P37" s="2" t="s">
        <v>597</v>
      </c>
      <c r="Q37" s="2" t="s">
        <v>607</v>
      </c>
      <c r="R37" s="2" t="s">
        <v>557</v>
      </c>
    </row>
    <row r="38" ht="72" spans="1:19">
      <c r="A38" s="1" t="s">
        <v>71</v>
      </c>
      <c r="B38" s="1" t="e">
        <f>VLOOKUP(A38,[1]Sheet0!$1:$1048576,1,FALSE)</f>
        <v>#N/A</v>
      </c>
      <c r="C38" s="1" t="s">
        <v>591</v>
      </c>
      <c r="D38" s="1" t="s">
        <v>592</v>
      </c>
      <c r="E38" s="1" t="s">
        <v>675</v>
      </c>
      <c r="F38" s="1" t="s">
        <v>70</v>
      </c>
      <c r="G38" s="1" t="s">
        <v>13</v>
      </c>
      <c r="H38" s="1" t="s">
        <v>14</v>
      </c>
      <c r="I38" s="1" t="s">
        <v>600</v>
      </c>
      <c r="J38" s="1" t="s">
        <v>610</v>
      </c>
      <c r="K38" s="1" t="s">
        <v>37</v>
      </c>
      <c r="L38" s="1" t="s">
        <v>595</v>
      </c>
      <c r="M38" s="1" t="s">
        <v>594</v>
      </c>
      <c r="N38" s="1" t="s">
        <v>676</v>
      </c>
      <c r="O38" s="1" t="s">
        <v>677</v>
      </c>
      <c r="P38" s="1" t="s">
        <v>597</v>
      </c>
      <c r="Q38" s="1" t="s">
        <v>651</v>
      </c>
      <c r="R38" s="1" t="s">
        <v>71</v>
      </c>
      <c r="S38" t="s">
        <v>599</v>
      </c>
    </row>
    <row r="39" ht="57.6" spans="1:19">
      <c r="A39" s="2" t="s">
        <v>34</v>
      </c>
      <c r="B39" s="1" t="e">
        <f>VLOOKUP(A39,[1]Sheet0!$1:$1048576,1,FALSE)</f>
        <v>#N/A</v>
      </c>
      <c r="C39" s="2" t="s">
        <v>591</v>
      </c>
      <c r="D39" s="2" t="s">
        <v>592</v>
      </c>
      <c r="E39" s="2" t="s">
        <v>32</v>
      </c>
      <c r="F39" s="2" t="s">
        <v>33</v>
      </c>
      <c r="G39" s="2" t="s">
        <v>21</v>
      </c>
      <c r="H39" s="2" t="s">
        <v>14</v>
      </c>
      <c r="I39" s="2" t="s">
        <v>600</v>
      </c>
      <c r="J39" s="2" t="s">
        <v>610</v>
      </c>
      <c r="K39" s="2" t="s">
        <v>10</v>
      </c>
      <c r="L39" s="2" t="s">
        <v>645</v>
      </c>
      <c r="M39" s="2" t="s">
        <v>594</v>
      </c>
      <c r="N39" s="2" t="s">
        <v>678</v>
      </c>
      <c r="O39" s="2" t="s">
        <v>35</v>
      </c>
      <c r="P39" s="2" t="s">
        <v>597</v>
      </c>
      <c r="Q39" s="2" t="s">
        <v>604</v>
      </c>
      <c r="R39" s="2" t="s">
        <v>34</v>
      </c>
      <c r="S39" t="s">
        <v>599</v>
      </c>
    </row>
    <row r="40" ht="86.4" hidden="1" spans="1:19">
      <c r="A40" s="2" t="s">
        <v>327</v>
      </c>
      <c r="B40" s="1" t="str">
        <f>VLOOKUP(A40,[1]Sheet0!$1:$1048576,1,FALSE)</f>
        <v>林星雨</v>
      </c>
      <c r="C40" s="2" t="s">
        <v>591</v>
      </c>
      <c r="D40" s="2" t="s">
        <v>592</v>
      </c>
      <c r="E40" s="2" t="s">
        <v>325</v>
      </c>
      <c r="F40" s="2" t="s">
        <v>326</v>
      </c>
      <c r="G40" s="2" t="s">
        <v>13</v>
      </c>
      <c r="H40" s="2" t="s">
        <v>14</v>
      </c>
      <c r="I40" s="2" t="s">
        <v>593</v>
      </c>
      <c r="J40" s="2" t="s">
        <v>594</v>
      </c>
      <c r="K40" s="2" t="s">
        <v>319</v>
      </c>
      <c r="L40" s="2" t="s">
        <v>670</v>
      </c>
      <c r="M40" s="2" t="s">
        <v>594</v>
      </c>
      <c r="N40" s="2" t="s">
        <v>671</v>
      </c>
      <c r="O40" s="2" t="s">
        <v>328</v>
      </c>
      <c r="P40" s="2" t="s">
        <v>597</v>
      </c>
      <c r="Q40" s="2" t="s">
        <v>624</v>
      </c>
      <c r="R40" s="2" t="s">
        <v>327</v>
      </c>
    </row>
    <row r="41" ht="100.8" hidden="1" spans="1:19">
      <c r="A41" s="2" t="s">
        <v>562</v>
      </c>
      <c r="B41" s="1" t="str">
        <f>VLOOKUP(A41,[1]Sheet0!$1:$1048576,1,FALSE)</f>
        <v>何珺玟</v>
      </c>
      <c r="C41" s="2" t="s">
        <v>591</v>
      </c>
      <c r="D41" s="2" t="s">
        <v>592</v>
      </c>
      <c r="E41" s="2" t="s">
        <v>560</v>
      </c>
      <c r="F41" s="2" t="s">
        <v>561</v>
      </c>
      <c r="G41" s="2" t="s">
        <v>21</v>
      </c>
      <c r="H41" s="2" t="s">
        <v>14</v>
      </c>
      <c r="I41" s="2" t="s">
        <v>600</v>
      </c>
      <c r="J41" s="2" t="s">
        <v>594</v>
      </c>
      <c r="K41" s="2" t="s">
        <v>530</v>
      </c>
      <c r="L41" s="2" t="s">
        <v>642</v>
      </c>
      <c r="M41" s="2" t="s">
        <v>594</v>
      </c>
      <c r="N41" s="2" t="s">
        <v>616</v>
      </c>
      <c r="O41" s="2" t="s">
        <v>563</v>
      </c>
      <c r="P41" s="2" t="s">
        <v>597</v>
      </c>
      <c r="Q41" s="2" t="s">
        <v>607</v>
      </c>
      <c r="R41" s="2" t="s">
        <v>562</v>
      </c>
    </row>
    <row r="42" ht="86.4" hidden="1" spans="1:19">
      <c r="A42" s="2" t="s">
        <v>485</v>
      </c>
      <c r="B42" s="1" t="str">
        <f>VLOOKUP(A42,[1]Sheet0!$1:$1048576,1,FALSE)</f>
        <v>王一辰</v>
      </c>
      <c r="C42" s="2" t="s">
        <v>591</v>
      </c>
      <c r="D42" s="2" t="s">
        <v>592</v>
      </c>
      <c r="E42" s="2" t="s">
        <v>483</v>
      </c>
      <c r="F42" s="2" t="s">
        <v>484</v>
      </c>
      <c r="G42" s="2" t="s">
        <v>21</v>
      </c>
      <c r="H42" s="2" t="s">
        <v>14</v>
      </c>
      <c r="I42" s="2" t="s">
        <v>600</v>
      </c>
      <c r="J42" s="2" t="s">
        <v>610</v>
      </c>
      <c r="K42" s="2" t="s">
        <v>395</v>
      </c>
      <c r="L42" s="2" t="s">
        <v>649</v>
      </c>
      <c r="M42" s="2" t="s">
        <v>594</v>
      </c>
      <c r="N42" s="2" t="s">
        <v>679</v>
      </c>
      <c r="O42" s="2" t="s">
        <v>486</v>
      </c>
      <c r="P42" s="2" t="s">
        <v>597</v>
      </c>
      <c r="Q42" s="2" t="s">
        <v>607</v>
      </c>
      <c r="R42" s="2" t="s">
        <v>485</v>
      </c>
    </row>
    <row r="43" ht="144" hidden="1" spans="1:19">
      <c r="A43" s="2" t="s">
        <v>331</v>
      </c>
      <c r="B43" s="1" t="str">
        <f>VLOOKUP(A43,[1]Sheet0!$1:$1048576,1,FALSE)</f>
        <v>刘陶陶</v>
      </c>
      <c r="C43" s="2" t="s">
        <v>591</v>
      </c>
      <c r="D43" s="2" t="s">
        <v>592</v>
      </c>
      <c r="E43" s="2" t="s">
        <v>680</v>
      </c>
      <c r="F43" s="2" t="s">
        <v>330</v>
      </c>
      <c r="G43" s="2" t="s">
        <v>13</v>
      </c>
      <c r="H43" s="2" t="s">
        <v>14</v>
      </c>
      <c r="I43" s="2" t="s">
        <v>600</v>
      </c>
      <c r="J43" s="2" t="s">
        <v>614</v>
      </c>
      <c r="K43" s="2" t="s">
        <v>319</v>
      </c>
      <c r="L43" s="2" t="s">
        <v>636</v>
      </c>
      <c r="M43" s="2" t="s">
        <v>594</v>
      </c>
      <c r="N43" s="2" t="s">
        <v>681</v>
      </c>
      <c r="O43" s="2" t="s">
        <v>682</v>
      </c>
      <c r="P43" s="2" t="s">
        <v>597</v>
      </c>
      <c r="Q43" s="2" t="s">
        <v>607</v>
      </c>
      <c r="R43" s="2" t="s">
        <v>331</v>
      </c>
    </row>
    <row r="44" ht="100.8" hidden="1" spans="1:19">
      <c r="A44" s="1" t="s">
        <v>167</v>
      </c>
      <c r="B44" s="1" t="str">
        <f>VLOOKUP(A44,[1]Sheet0!$1:$1048576,1,FALSE)</f>
        <v>李天一</v>
      </c>
      <c r="C44" s="1" t="s">
        <v>591</v>
      </c>
      <c r="D44" s="1" t="s">
        <v>592</v>
      </c>
      <c r="E44" s="1" t="s">
        <v>165</v>
      </c>
      <c r="F44" s="1" t="s">
        <v>166</v>
      </c>
      <c r="G44" s="1" t="s">
        <v>21</v>
      </c>
      <c r="H44" s="1" t="s">
        <v>14</v>
      </c>
      <c r="I44" s="1" t="s">
        <v>600</v>
      </c>
      <c r="J44" s="1" t="s">
        <v>601</v>
      </c>
      <c r="K44" s="1" t="s">
        <v>37</v>
      </c>
      <c r="L44" s="1" t="s">
        <v>595</v>
      </c>
      <c r="M44" s="1" t="s">
        <v>594</v>
      </c>
      <c r="N44" s="1" t="s">
        <v>683</v>
      </c>
      <c r="O44" s="1" t="s">
        <v>168</v>
      </c>
      <c r="P44" s="1" t="s">
        <v>597</v>
      </c>
      <c r="Q44" s="1" t="s">
        <v>613</v>
      </c>
      <c r="R44" s="1" t="s">
        <v>167</v>
      </c>
    </row>
    <row r="45" ht="187.2" hidden="1" spans="1:19">
      <c r="A45" s="2" t="s">
        <v>490</v>
      </c>
      <c r="B45" s="1" t="str">
        <f>VLOOKUP(A45,[1]Sheet0!$1:$1048576,1,FALSE)</f>
        <v>蒋熹岳</v>
      </c>
      <c r="C45" s="2" t="s">
        <v>591</v>
      </c>
      <c r="D45" s="2" t="s">
        <v>592</v>
      </c>
      <c r="E45" s="2" t="s">
        <v>488</v>
      </c>
      <c r="F45" s="2" t="s">
        <v>489</v>
      </c>
      <c r="G45" s="2" t="s">
        <v>21</v>
      </c>
      <c r="H45" s="2" t="s">
        <v>14</v>
      </c>
      <c r="I45" s="2" t="s">
        <v>593</v>
      </c>
      <c r="J45" s="2" t="s">
        <v>614</v>
      </c>
      <c r="K45" s="2" t="s">
        <v>395</v>
      </c>
      <c r="L45" s="2" t="s">
        <v>649</v>
      </c>
      <c r="M45" s="2" t="s">
        <v>594</v>
      </c>
      <c r="N45" s="2" t="s">
        <v>632</v>
      </c>
      <c r="O45" s="2" t="s">
        <v>491</v>
      </c>
      <c r="P45" s="2" t="s">
        <v>597</v>
      </c>
      <c r="Q45" s="2" t="s">
        <v>607</v>
      </c>
      <c r="R45" s="2" t="s">
        <v>490</v>
      </c>
    </row>
    <row r="46" ht="129.6" hidden="1" spans="1:19">
      <c r="A46" s="2" t="s">
        <v>356</v>
      </c>
      <c r="B46" s="1" t="str">
        <f>VLOOKUP(A46,[1]Sheet0!$1:$1048576,1,FALSE)</f>
        <v>陈思羽</v>
      </c>
      <c r="C46" s="2" t="s">
        <v>591</v>
      </c>
      <c r="D46" s="2" t="s">
        <v>592</v>
      </c>
      <c r="E46" s="2" t="s">
        <v>354</v>
      </c>
      <c r="F46" s="2" t="s">
        <v>355</v>
      </c>
      <c r="G46" s="2" t="s">
        <v>21</v>
      </c>
      <c r="H46" s="2" t="s">
        <v>14</v>
      </c>
      <c r="I46" s="2" t="s">
        <v>600</v>
      </c>
      <c r="J46" s="2" t="s">
        <v>614</v>
      </c>
      <c r="K46" s="2" t="s">
        <v>334</v>
      </c>
      <c r="L46" s="2" t="s">
        <v>657</v>
      </c>
      <c r="M46" s="2" t="s">
        <v>594</v>
      </c>
      <c r="N46" s="2" t="s">
        <v>684</v>
      </c>
      <c r="O46" s="2" t="s">
        <v>357</v>
      </c>
      <c r="P46" s="2" t="s">
        <v>597</v>
      </c>
      <c r="Q46" s="2" t="s">
        <v>654</v>
      </c>
      <c r="R46" s="2" t="s">
        <v>356</v>
      </c>
    </row>
    <row r="47" ht="115.2" spans="1:19">
      <c r="A47" s="2" t="s">
        <v>566</v>
      </c>
      <c r="B47" s="1" t="e">
        <f>VLOOKUP(A47,[1]Sheet0!$1:$1048576,1,FALSE)</f>
        <v>#N/A</v>
      </c>
      <c r="C47" s="2" t="s">
        <v>591</v>
      </c>
      <c r="D47" s="2" t="s">
        <v>592</v>
      </c>
      <c r="E47" s="2" t="s">
        <v>564</v>
      </c>
      <c r="F47" s="2" t="s">
        <v>565</v>
      </c>
      <c r="G47" s="2" t="s">
        <v>21</v>
      </c>
      <c r="H47" s="2" t="s">
        <v>14</v>
      </c>
      <c r="I47" s="2" t="s">
        <v>600</v>
      </c>
      <c r="J47" s="2" t="s">
        <v>610</v>
      </c>
      <c r="K47" s="2" t="s">
        <v>530</v>
      </c>
      <c r="L47" s="2" t="s">
        <v>628</v>
      </c>
      <c r="M47" s="2" t="s">
        <v>594</v>
      </c>
      <c r="N47" s="2" t="s">
        <v>685</v>
      </c>
      <c r="O47" s="2" t="s">
        <v>567</v>
      </c>
      <c r="P47" s="2" t="s">
        <v>597</v>
      </c>
      <c r="Q47" s="2" t="s">
        <v>654</v>
      </c>
      <c r="R47" s="2" t="s">
        <v>566</v>
      </c>
      <c r="S47" t="s">
        <v>599</v>
      </c>
    </row>
    <row r="48" ht="115.2" spans="1:19">
      <c r="A48" s="2" t="s">
        <v>180</v>
      </c>
      <c r="B48" s="1" t="e">
        <f>VLOOKUP(A48,[1]Sheet0!$1:$1048576,1,FALSE)</f>
        <v>#N/A</v>
      </c>
      <c r="C48" s="2" t="s">
        <v>591</v>
      </c>
      <c r="D48" s="2" t="s">
        <v>592</v>
      </c>
      <c r="E48" s="2" t="s">
        <v>178</v>
      </c>
      <c r="F48" s="2" t="s">
        <v>179</v>
      </c>
      <c r="G48" s="2" t="s">
        <v>21</v>
      </c>
      <c r="H48" s="2" t="s">
        <v>14</v>
      </c>
      <c r="I48" s="2" t="s">
        <v>600</v>
      </c>
      <c r="J48" s="2" t="s">
        <v>614</v>
      </c>
      <c r="K48" s="2" t="s">
        <v>37</v>
      </c>
      <c r="L48" s="2" t="s">
        <v>595</v>
      </c>
      <c r="M48" s="2" t="s">
        <v>594</v>
      </c>
      <c r="N48" s="2" t="s">
        <v>676</v>
      </c>
      <c r="O48" s="2" t="s">
        <v>180</v>
      </c>
      <c r="P48" s="2" t="s">
        <v>597</v>
      </c>
      <c r="Q48" s="2" t="s">
        <v>654</v>
      </c>
      <c r="R48" s="2" t="s">
        <v>180</v>
      </c>
      <c r="S48" t="s">
        <v>599</v>
      </c>
    </row>
    <row r="49" ht="129.6" hidden="1" spans="1:18">
      <c r="A49" s="2" t="s">
        <v>308</v>
      </c>
      <c r="B49" s="1" t="str">
        <f>VLOOKUP(A49,[1]Sheet0!$1:$1048576,1,FALSE)</f>
        <v>余沛祺</v>
      </c>
      <c r="C49" s="2" t="s">
        <v>591</v>
      </c>
      <c r="D49" s="2" t="s">
        <v>592</v>
      </c>
      <c r="E49" s="2" t="s">
        <v>306</v>
      </c>
      <c r="F49" s="2" t="s">
        <v>307</v>
      </c>
      <c r="G49" s="2" t="s">
        <v>21</v>
      </c>
      <c r="H49" s="2" t="s">
        <v>14</v>
      </c>
      <c r="I49" s="2" t="s">
        <v>600</v>
      </c>
      <c r="J49" s="2" t="s">
        <v>601</v>
      </c>
      <c r="K49" s="2" t="s">
        <v>280</v>
      </c>
      <c r="L49" s="2" t="s">
        <v>686</v>
      </c>
      <c r="M49" s="2" t="s">
        <v>594</v>
      </c>
      <c r="N49" s="2" t="s">
        <v>687</v>
      </c>
      <c r="O49" s="2" t="s">
        <v>309</v>
      </c>
      <c r="P49" s="2" t="s">
        <v>597</v>
      </c>
      <c r="Q49" s="2" t="s">
        <v>651</v>
      </c>
      <c r="R49" s="2" t="s">
        <v>308</v>
      </c>
    </row>
    <row r="50" ht="115.2" hidden="1" spans="1:18">
      <c r="A50" s="2" t="s">
        <v>494</v>
      </c>
      <c r="B50" s="1" t="str">
        <f>VLOOKUP(A50,[1]Sheet0!$1:$1048576,1,FALSE)</f>
        <v>冯昊泽</v>
      </c>
      <c r="C50" s="2" t="s">
        <v>591</v>
      </c>
      <c r="D50" s="2" t="s">
        <v>592</v>
      </c>
      <c r="E50" s="2" t="s">
        <v>492</v>
      </c>
      <c r="F50" s="2" t="s">
        <v>493</v>
      </c>
      <c r="G50" s="2" t="s">
        <v>21</v>
      </c>
      <c r="H50" s="2" t="s">
        <v>14</v>
      </c>
      <c r="I50" s="2" t="s">
        <v>593</v>
      </c>
      <c r="J50" s="2" t="s">
        <v>594</v>
      </c>
      <c r="K50" s="2" t="s">
        <v>395</v>
      </c>
      <c r="L50" s="2" t="s">
        <v>611</v>
      </c>
      <c r="M50" s="2" t="s">
        <v>594</v>
      </c>
      <c r="N50" s="2" t="s">
        <v>688</v>
      </c>
      <c r="O50" s="2" t="s">
        <v>495</v>
      </c>
      <c r="P50" s="2" t="s">
        <v>597</v>
      </c>
      <c r="Q50" s="2" t="s">
        <v>624</v>
      </c>
      <c r="R50" s="2" t="s">
        <v>494</v>
      </c>
    </row>
    <row r="51" ht="86.4" hidden="1" spans="1:18">
      <c r="A51" s="2" t="s">
        <v>184</v>
      </c>
      <c r="B51" s="1" t="str">
        <f>VLOOKUP(A51,[1]Sheet0!$1:$1048576,1,FALSE)</f>
        <v>赵曼竹</v>
      </c>
      <c r="C51" s="2" t="s">
        <v>591</v>
      </c>
      <c r="D51" s="2" t="s">
        <v>592</v>
      </c>
      <c r="E51" s="2" t="s">
        <v>182</v>
      </c>
      <c r="F51" s="2" t="s">
        <v>183</v>
      </c>
      <c r="G51" s="2" t="s">
        <v>21</v>
      </c>
      <c r="H51" s="2" t="s">
        <v>14</v>
      </c>
      <c r="I51" s="2" t="s">
        <v>638</v>
      </c>
      <c r="J51" s="2" t="s">
        <v>610</v>
      </c>
      <c r="K51" s="2" t="s">
        <v>37</v>
      </c>
      <c r="L51" s="2" t="s">
        <v>689</v>
      </c>
      <c r="M51" s="2" t="s">
        <v>594</v>
      </c>
      <c r="N51" s="2" t="s">
        <v>602</v>
      </c>
      <c r="O51" s="2" t="s">
        <v>185</v>
      </c>
      <c r="P51" s="2" t="s">
        <v>597</v>
      </c>
      <c r="Q51" s="2" t="s">
        <v>690</v>
      </c>
      <c r="R51" s="2" t="s">
        <v>184</v>
      </c>
    </row>
    <row r="52" ht="100.8" hidden="1" spans="1:18">
      <c r="A52" s="2" t="s">
        <v>381</v>
      </c>
      <c r="B52" s="1" t="str">
        <f>VLOOKUP(A52,[1]Sheet0!$1:$1048576,1,FALSE)</f>
        <v>秦佳宜</v>
      </c>
      <c r="C52" s="2" t="s">
        <v>591</v>
      </c>
      <c r="D52" s="2" t="s">
        <v>592</v>
      </c>
      <c r="E52" s="2" t="s">
        <v>691</v>
      </c>
      <c r="F52" s="2" t="s">
        <v>380</v>
      </c>
      <c r="G52" s="2" t="s">
        <v>13</v>
      </c>
      <c r="H52" s="2" t="s">
        <v>14</v>
      </c>
      <c r="I52" s="2" t="s">
        <v>600</v>
      </c>
      <c r="J52" s="2" t="s">
        <v>594</v>
      </c>
      <c r="K52" s="2" t="s">
        <v>373</v>
      </c>
      <c r="L52" s="2" t="s">
        <v>595</v>
      </c>
      <c r="M52" s="2" t="s">
        <v>594</v>
      </c>
      <c r="N52" s="2" t="s">
        <v>692</v>
      </c>
      <c r="O52" s="2" t="s">
        <v>382</v>
      </c>
      <c r="P52" s="2" t="s">
        <v>597</v>
      </c>
      <c r="Q52" s="2" t="s">
        <v>651</v>
      </c>
      <c r="R52" s="2" t="s">
        <v>381</v>
      </c>
    </row>
  </sheetData>
  <autoFilter xmlns:etc="http://www.wps.cn/officeDocument/2017/etCustomData" ref="A2:R52" etc:filterBottomFollowUsedRange="0">
    <filterColumn colId="1">
      <customFilters>
        <customFilter operator="equal" val="#N/A"/>
      </customFilters>
    </filterColumn>
    <extLst/>
  </autoFilter>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Sheet0</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侯娟颖</cp:lastModifiedBy>
  <dcterms:created xsi:type="dcterms:W3CDTF">2025-12-04T00:57:00Z</dcterms:created>
  <dcterms:modified xsi:type="dcterms:W3CDTF">2025-12-22T01:57:35Z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7B76AA9A41CC48959F017AC42472C5D8_13</vt:lpwstr>
  </property>
  <property fmtid="{D5CDD505-2E9C-101B-9397-08002B2CF9AE}" pid="3" name="KSOProductBuildVer">
    <vt:lpwstr>2052-12.1.0.23542</vt:lpwstr>
  </property>
</Properties>
</file>