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3740"/>
  </bookViews>
  <sheets>
    <sheet name="Sheet1" sheetId="1" r:id="rId1"/>
  </sheets>
  <definedNames>
    <definedName name="_xlnm.Print_Area" localSheetId="0">Sheet1!$A$1:$O$88</definedName>
  </definedNames>
  <calcPr calcId="124519"/>
</workbook>
</file>

<file path=xl/calcChain.xml><?xml version="1.0" encoding="utf-8"?>
<calcChain xmlns="http://schemas.openxmlformats.org/spreadsheetml/2006/main">
  <c r="M56" i="1"/>
  <c r="K56"/>
  <c r="I56"/>
  <c r="H56"/>
  <c r="G56"/>
  <c r="O23"/>
  <c r="O36"/>
  <c r="O45"/>
  <c r="J56"/>
  <c r="E56"/>
  <c r="N56"/>
  <c r="L56"/>
  <c r="O55"/>
  <c r="O56" l="1"/>
  <c r="O57" s="1"/>
</calcChain>
</file>

<file path=xl/sharedStrings.xml><?xml version="1.0" encoding="utf-8"?>
<sst xmlns="http://schemas.openxmlformats.org/spreadsheetml/2006/main" count="129" uniqueCount="104">
  <si>
    <t>旅游管理专业指导性教学计划</t>
  </si>
  <si>
    <t>课程
类别</t>
  </si>
  <si>
    <t>课程名称</t>
  </si>
  <si>
    <t>应修学分</t>
  </si>
  <si>
    <t>开课学期</t>
  </si>
  <si>
    <t>分学期周课时分布</t>
  </si>
  <si>
    <t>通识教育课</t>
  </si>
  <si>
    <t>必修课</t>
  </si>
  <si>
    <t>思想政治理论课</t>
  </si>
  <si>
    <t>思想道德修养与法律基础</t>
  </si>
  <si>
    <t>中国近现代史纲要</t>
  </si>
  <si>
    <t>毛泽东思想和中国特色社会主义理论体系概论</t>
  </si>
  <si>
    <t>政治经济学</t>
  </si>
  <si>
    <t>形势与政策</t>
  </si>
  <si>
    <t>1-4</t>
  </si>
  <si>
    <t>大学英语</t>
  </si>
  <si>
    <t>综合英语读写</t>
  </si>
  <si>
    <t>1-3</t>
  </si>
  <si>
    <t>4+1</t>
  </si>
  <si>
    <t>3+1</t>
  </si>
  <si>
    <t>综合英语视听说</t>
  </si>
  <si>
    <t>计算机基础与应用</t>
  </si>
  <si>
    <t>1-2</t>
  </si>
  <si>
    <t>大学语文</t>
  </si>
  <si>
    <t>体育</t>
  </si>
  <si>
    <t>数学</t>
  </si>
  <si>
    <t>微积分B</t>
  </si>
  <si>
    <t>线性代数B</t>
  </si>
  <si>
    <t>概率论与数理统计B</t>
  </si>
  <si>
    <t>选修课</t>
  </si>
  <si>
    <t>哲学与社会</t>
  </si>
  <si>
    <t>1-7</t>
  </si>
  <si>
    <t>文学与艺术</t>
  </si>
  <si>
    <t>科学与创新</t>
  </si>
  <si>
    <t>数学思维与经济分析</t>
  </si>
  <si>
    <t>学科基础课</t>
  </si>
  <si>
    <t>微观经济学</t>
  </si>
  <si>
    <t>宏观经济学</t>
  </si>
  <si>
    <t>管理学</t>
  </si>
  <si>
    <t>市场营销学</t>
  </si>
  <si>
    <t>统计学</t>
  </si>
  <si>
    <t>2+1</t>
  </si>
  <si>
    <t>会计学</t>
  </si>
  <si>
    <t>服务管理（英）</t>
  </si>
  <si>
    <t>计量经济学</t>
  </si>
  <si>
    <t>经管研究方法</t>
  </si>
  <si>
    <t>跨境电子商务</t>
  </si>
  <si>
    <t>财务管理</t>
  </si>
  <si>
    <t>服务沟通</t>
  </si>
  <si>
    <t>专业课</t>
  </si>
  <si>
    <t>旅游学</t>
  </si>
  <si>
    <t>休闲学</t>
  </si>
  <si>
    <t>旅游目的地管理</t>
  </si>
  <si>
    <t>旅行业务管理</t>
  </si>
  <si>
    <t>旅游接待业（英）</t>
  </si>
  <si>
    <t>旅游消费行为学</t>
  </si>
  <si>
    <t>商务旅游</t>
  </si>
  <si>
    <t>旅游规划与开发</t>
  </si>
  <si>
    <t>4-7</t>
  </si>
  <si>
    <t>个性拓展课</t>
  </si>
  <si>
    <t>仿真模拟训练</t>
  </si>
  <si>
    <t>模拟导游（英）</t>
  </si>
  <si>
    <t>商务英语应用模拟训练</t>
  </si>
  <si>
    <t>国际商务模拟训练</t>
  </si>
  <si>
    <t>1-8</t>
  </si>
  <si>
    <t>职业生涯设计</t>
  </si>
  <si>
    <t>1-6</t>
  </si>
  <si>
    <t>创新创业拓展</t>
  </si>
  <si>
    <t>军事理论与训练</t>
  </si>
  <si>
    <t>社会实践</t>
  </si>
  <si>
    <t>毕业实习</t>
  </si>
  <si>
    <t xml:space="preserve">毕业论文 </t>
  </si>
  <si>
    <t>合计</t>
  </si>
  <si>
    <t>（附表）旅游管理专业指导性教学计划</t>
  </si>
  <si>
    <t>学科基础选修课</t>
  </si>
  <si>
    <t>货币银行学</t>
  </si>
  <si>
    <t>国际贸易</t>
  </si>
  <si>
    <t>国际金融</t>
  </si>
  <si>
    <t>国际贸易实务</t>
  </si>
  <si>
    <t>管理信息系统</t>
  </si>
  <si>
    <t>1+1</t>
  </si>
  <si>
    <t>财政学</t>
  </si>
  <si>
    <t>经济法</t>
  </si>
  <si>
    <t>会展旅游</t>
  </si>
  <si>
    <t>导游基础知识与业务</t>
  </si>
  <si>
    <t>商务旅游日语（1）</t>
  </si>
  <si>
    <t>跨文化商务沟通（英）</t>
  </si>
  <si>
    <t>旅游地理</t>
  </si>
  <si>
    <t>世界遗产旅游</t>
  </si>
  <si>
    <t>景区经营与管理</t>
  </si>
  <si>
    <t>商务旅游日语（2）</t>
  </si>
  <si>
    <t>上海都市旅游</t>
  </si>
  <si>
    <t>旅游文化</t>
  </si>
  <si>
    <t>旅游服务贸易</t>
  </si>
  <si>
    <t>企业差旅管理</t>
  </si>
  <si>
    <t>旅游管理系列讲座</t>
  </si>
  <si>
    <t>2+(1)</t>
    <phoneticPr fontId="11" type="noConversion"/>
  </si>
  <si>
    <t>4+(1)</t>
    <phoneticPr fontId="11" type="noConversion"/>
  </si>
  <si>
    <t>专业选修课</t>
    <phoneticPr fontId="11" type="noConversion"/>
  </si>
  <si>
    <t>3.4</t>
    <phoneticPr fontId="11" type="noConversion"/>
  </si>
  <si>
    <t>拓展英语模块</t>
    <phoneticPr fontId="11" type="noConversion"/>
  </si>
  <si>
    <t>马克思主义基本原理概论</t>
    <phoneticPr fontId="11" type="noConversion"/>
  </si>
  <si>
    <t>文化历史与国际视野</t>
    <phoneticPr fontId="11" type="noConversion"/>
  </si>
  <si>
    <t>2+1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</si>
</sst>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1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9"/>
      <name val="等线"/>
      <charset val="134"/>
      <scheme val="minor"/>
    </font>
    <font>
      <b/>
      <sz val="10"/>
      <name val="宋体"/>
      <family val="3"/>
      <charset val="134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textRotation="255" wrapText="1"/>
    </xf>
    <xf numFmtId="0" fontId="4" fillId="2" borderId="3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 wrapText="1"/>
    </xf>
    <xf numFmtId="0" fontId="7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176" fontId="1" fillId="2" borderId="0" xfId="0" applyNumberFormat="1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top"/>
    </xf>
    <xf numFmtId="0" fontId="8" fillId="2" borderId="0" xfId="0" applyFont="1" applyFill="1" applyBorder="1" applyAlignment="1">
      <alignment horizontal="justify" vertical="top" wrapText="1"/>
    </xf>
    <xf numFmtId="0" fontId="8" fillId="2" borderId="0" xfId="0" applyFont="1" applyFill="1" applyAlignment="1">
      <alignment horizontal="justify" vertical="top" wrapText="1"/>
    </xf>
    <xf numFmtId="0" fontId="3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textRotation="255" wrapText="1"/>
    </xf>
    <xf numFmtId="0" fontId="4" fillId="2" borderId="8" xfId="0" applyFont="1" applyFill="1" applyBorder="1" applyAlignment="1">
      <alignment horizontal="center" vertical="center" textRotation="255" wrapText="1"/>
    </xf>
    <xf numFmtId="0" fontId="4" fillId="2" borderId="10" xfId="0" applyFont="1" applyFill="1" applyBorder="1" applyAlignment="1">
      <alignment horizontal="center" vertical="center" textRotation="255" wrapText="1"/>
    </xf>
    <xf numFmtId="0" fontId="4" fillId="2" borderId="11" xfId="0" applyFont="1" applyFill="1" applyBorder="1" applyAlignment="1">
      <alignment horizontal="center" vertical="center" textRotation="255" wrapText="1"/>
    </xf>
    <xf numFmtId="0" fontId="4" fillId="2" borderId="0" xfId="0" applyFont="1" applyFill="1" applyBorder="1" applyAlignment="1">
      <alignment horizontal="center" vertical="center" textRotation="255" wrapText="1"/>
    </xf>
    <xf numFmtId="0" fontId="4" fillId="2" borderId="12" xfId="0" applyFont="1" applyFill="1" applyBorder="1" applyAlignment="1">
      <alignment horizontal="center" vertical="center" textRotation="255" wrapText="1"/>
    </xf>
    <xf numFmtId="0" fontId="4" fillId="2" borderId="2" xfId="0" applyFont="1" applyFill="1" applyBorder="1" applyAlignment="1">
      <alignment horizontal="center" vertical="center" textRotation="255" wrapText="1"/>
    </xf>
    <xf numFmtId="0" fontId="4" fillId="2" borderId="2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 textRotation="255" wrapText="1"/>
    </xf>
    <xf numFmtId="0" fontId="4" fillId="2" borderId="3" xfId="0" applyFont="1" applyFill="1" applyBorder="1" applyAlignment="1">
      <alignment horizontal="center" vertical="center" textRotation="255" wrapText="1"/>
    </xf>
    <xf numFmtId="0" fontId="6" fillId="2" borderId="3" xfId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88"/>
  <sheetViews>
    <sheetView tabSelected="1" view="pageBreakPreview" zoomScaleSheetLayoutView="100" workbookViewId="0">
      <selection activeCell="A2" sqref="A2:C3"/>
    </sheetView>
  </sheetViews>
  <sheetFormatPr defaultColWidth="9" defaultRowHeight="14.25"/>
  <cols>
    <col min="1" max="1" width="2.75" style="1" customWidth="1"/>
    <col min="2" max="2" width="2.875" style="1" customWidth="1"/>
    <col min="3" max="3" width="4.25" style="1" customWidth="1"/>
    <col min="4" max="4" width="24.25" style="1" customWidth="1"/>
    <col min="5" max="5" width="5.375" style="1" customWidth="1"/>
    <col min="6" max="14" width="4.625" style="1" customWidth="1"/>
    <col min="15" max="15" width="4.125" style="2" customWidth="1"/>
    <col min="16" max="254" width="9" style="1"/>
    <col min="255" max="255" width="2.75" style="1" customWidth="1"/>
    <col min="256" max="256" width="2.875" style="1" customWidth="1"/>
    <col min="257" max="257" width="4.25" style="1" customWidth="1"/>
    <col min="258" max="258" width="21.125" style="1" customWidth="1"/>
    <col min="259" max="259" width="5.375" style="1" customWidth="1"/>
    <col min="260" max="268" width="4.625" style="1" customWidth="1"/>
    <col min="269" max="269" width="36.875" style="1" customWidth="1"/>
    <col min="270" max="270" width="10.875" style="1" customWidth="1"/>
    <col min="271" max="271" width="32.375" style="1" customWidth="1"/>
    <col min="272" max="510" width="9" style="1"/>
    <col min="511" max="511" width="2.75" style="1" customWidth="1"/>
    <col min="512" max="512" width="2.875" style="1" customWidth="1"/>
    <col min="513" max="513" width="4.25" style="1" customWidth="1"/>
    <col min="514" max="514" width="21.125" style="1" customWidth="1"/>
    <col min="515" max="515" width="5.375" style="1" customWidth="1"/>
    <col min="516" max="524" width="4.625" style="1" customWidth="1"/>
    <col min="525" max="525" width="36.875" style="1" customWidth="1"/>
    <col min="526" max="526" width="10.875" style="1" customWidth="1"/>
    <col min="527" max="527" width="32.375" style="1" customWidth="1"/>
    <col min="528" max="766" width="9" style="1"/>
    <col min="767" max="767" width="2.75" style="1" customWidth="1"/>
    <col min="768" max="768" width="2.875" style="1" customWidth="1"/>
    <col min="769" max="769" width="4.25" style="1" customWidth="1"/>
    <col min="770" max="770" width="21.125" style="1" customWidth="1"/>
    <col min="771" max="771" width="5.375" style="1" customWidth="1"/>
    <col min="772" max="780" width="4.625" style="1" customWidth="1"/>
    <col min="781" max="781" width="36.875" style="1" customWidth="1"/>
    <col min="782" max="782" width="10.875" style="1" customWidth="1"/>
    <col min="783" max="783" width="32.375" style="1" customWidth="1"/>
    <col min="784" max="1022" width="9" style="1"/>
    <col min="1023" max="1023" width="2.75" style="1" customWidth="1"/>
    <col min="1024" max="1024" width="2.875" style="1" customWidth="1"/>
    <col min="1025" max="1025" width="4.25" style="1" customWidth="1"/>
    <col min="1026" max="1026" width="21.125" style="1" customWidth="1"/>
    <col min="1027" max="1027" width="5.375" style="1" customWidth="1"/>
    <col min="1028" max="1036" width="4.625" style="1" customWidth="1"/>
    <col min="1037" max="1037" width="36.875" style="1" customWidth="1"/>
    <col min="1038" max="1038" width="10.875" style="1" customWidth="1"/>
    <col min="1039" max="1039" width="32.375" style="1" customWidth="1"/>
    <col min="1040" max="1278" width="9" style="1"/>
    <col min="1279" max="1279" width="2.75" style="1" customWidth="1"/>
    <col min="1280" max="1280" width="2.875" style="1" customWidth="1"/>
    <col min="1281" max="1281" width="4.25" style="1" customWidth="1"/>
    <col min="1282" max="1282" width="21.125" style="1" customWidth="1"/>
    <col min="1283" max="1283" width="5.375" style="1" customWidth="1"/>
    <col min="1284" max="1292" width="4.625" style="1" customWidth="1"/>
    <col min="1293" max="1293" width="36.875" style="1" customWidth="1"/>
    <col min="1294" max="1294" width="10.875" style="1" customWidth="1"/>
    <col min="1295" max="1295" width="32.375" style="1" customWidth="1"/>
    <col min="1296" max="1534" width="9" style="1"/>
    <col min="1535" max="1535" width="2.75" style="1" customWidth="1"/>
    <col min="1536" max="1536" width="2.875" style="1" customWidth="1"/>
    <col min="1537" max="1537" width="4.25" style="1" customWidth="1"/>
    <col min="1538" max="1538" width="21.125" style="1" customWidth="1"/>
    <col min="1539" max="1539" width="5.375" style="1" customWidth="1"/>
    <col min="1540" max="1548" width="4.625" style="1" customWidth="1"/>
    <col min="1549" max="1549" width="36.875" style="1" customWidth="1"/>
    <col min="1550" max="1550" width="10.875" style="1" customWidth="1"/>
    <col min="1551" max="1551" width="32.375" style="1" customWidth="1"/>
    <col min="1552" max="1790" width="9" style="1"/>
    <col min="1791" max="1791" width="2.75" style="1" customWidth="1"/>
    <col min="1792" max="1792" width="2.875" style="1" customWidth="1"/>
    <col min="1793" max="1793" width="4.25" style="1" customWidth="1"/>
    <col min="1794" max="1794" width="21.125" style="1" customWidth="1"/>
    <col min="1795" max="1795" width="5.375" style="1" customWidth="1"/>
    <col min="1796" max="1804" width="4.625" style="1" customWidth="1"/>
    <col min="1805" max="1805" width="36.875" style="1" customWidth="1"/>
    <col min="1806" max="1806" width="10.875" style="1" customWidth="1"/>
    <col min="1807" max="1807" width="32.375" style="1" customWidth="1"/>
    <col min="1808" max="2046" width="9" style="1"/>
    <col min="2047" max="2047" width="2.75" style="1" customWidth="1"/>
    <col min="2048" max="2048" width="2.875" style="1" customWidth="1"/>
    <col min="2049" max="2049" width="4.25" style="1" customWidth="1"/>
    <col min="2050" max="2050" width="21.125" style="1" customWidth="1"/>
    <col min="2051" max="2051" width="5.375" style="1" customWidth="1"/>
    <col min="2052" max="2060" width="4.625" style="1" customWidth="1"/>
    <col min="2061" max="2061" width="36.875" style="1" customWidth="1"/>
    <col min="2062" max="2062" width="10.875" style="1" customWidth="1"/>
    <col min="2063" max="2063" width="32.375" style="1" customWidth="1"/>
    <col min="2064" max="2302" width="9" style="1"/>
    <col min="2303" max="2303" width="2.75" style="1" customWidth="1"/>
    <col min="2304" max="2304" width="2.875" style="1" customWidth="1"/>
    <col min="2305" max="2305" width="4.25" style="1" customWidth="1"/>
    <col min="2306" max="2306" width="21.125" style="1" customWidth="1"/>
    <col min="2307" max="2307" width="5.375" style="1" customWidth="1"/>
    <col min="2308" max="2316" width="4.625" style="1" customWidth="1"/>
    <col min="2317" max="2317" width="36.875" style="1" customWidth="1"/>
    <col min="2318" max="2318" width="10.875" style="1" customWidth="1"/>
    <col min="2319" max="2319" width="32.375" style="1" customWidth="1"/>
    <col min="2320" max="2558" width="9" style="1"/>
    <col min="2559" max="2559" width="2.75" style="1" customWidth="1"/>
    <col min="2560" max="2560" width="2.875" style="1" customWidth="1"/>
    <col min="2561" max="2561" width="4.25" style="1" customWidth="1"/>
    <col min="2562" max="2562" width="21.125" style="1" customWidth="1"/>
    <col min="2563" max="2563" width="5.375" style="1" customWidth="1"/>
    <col min="2564" max="2572" width="4.625" style="1" customWidth="1"/>
    <col min="2573" max="2573" width="36.875" style="1" customWidth="1"/>
    <col min="2574" max="2574" width="10.875" style="1" customWidth="1"/>
    <col min="2575" max="2575" width="32.375" style="1" customWidth="1"/>
    <col min="2576" max="2814" width="9" style="1"/>
    <col min="2815" max="2815" width="2.75" style="1" customWidth="1"/>
    <col min="2816" max="2816" width="2.875" style="1" customWidth="1"/>
    <col min="2817" max="2817" width="4.25" style="1" customWidth="1"/>
    <col min="2818" max="2818" width="21.125" style="1" customWidth="1"/>
    <col min="2819" max="2819" width="5.375" style="1" customWidth="1"/>
    <col min="2820" max="2828" width="4.625" style="1" customWidth="1"/>
    <col min="2829" max="2829" width="36.875" style="1" customWidth="1"/>
    <col min="2830" max="2830" width="10.875" style="1" customWidth="1"/>
    <col min="2831" max="2831" width="32.375" style="1" customWidth="1"/>
    <col min="2832" max="3070" width="9" style="1"/>
    <col min="3071" max="3071" width="2.75" style="1" customWidth="1"/>
    <col min="3072" max="3072" width="2.875" style="1" customWidth="1"/>
    <col min="3073" max="3073" width="4.25" style="1" customWidth="1"/>
    <col min="3074" max="3074" width="21.125" style="1" customWidth="1"/>
    <col min="3075" max="3075" width="5.375" style="1" customWidth="1"/>
    <col min="3076" max="3084" width="4.625" style="1" customWidth="1"/>
    <col min="3085" max="3085" width="36.875" style="1" customWidth="1"/>
    <col min="3086" max="3086" width="10.875" style="1" customWidth="1"/>
    <col min="3087" max="3087" width="32.375" style="1" customWidth="1"/>
    <col min="3088" max="3326" width="9" style="1"/>
    <col min="3327" max="3327" width="2.75" style="1" customWidth="1"/>
    <col min="3328" max="3328" width="2.875" style="1" customWidth="1"/>
    <col min="3329" max="3329" width="4.25" style="1" customWidth="1"/>
    <col min="3330" max="3330" width="21.125" style="1" customWidth="1"/>
    <col min="3331" max="3331" width="5.375" style="1" customWidth="1"/>
    <col min="3332" max="3340" width="4.625" style="1" customWidth="1"/>
    <col min="3341" max="3341" width="36.875" style="1" customWidth="1"/>
    <col min="3342" max="3342" width="10.875" style="1" customWidth="1"/>
    <col min="3343" max="3343" width="32.375" style="1" customWidth="1"/>
    <col min="3344" max="3582" width="9" style="1"/>
    <col min="3583" max="3583" width="2.75" style="1" customWidth="1"/>
    <col min="3584" max="3584" width="2.875" style="1" customWidth="1"/>
    <col min="3585" max="3585" width="4.25" style="1" customWidth="1"/>
    <col min="3586" max="3586" width="21.125" style="1" customWidth="1"/>
    <col min="3587" max="3587" width="5.375" style="1" customWidth="1"/>
    <col min="3588" max="3596" width="4.625" style="1" customWidth="1"/>
    <col min="3597" max="3597" width="36.875" style="1" customWidth="1"/>
    <col min="3598" max="3598" width="10.875" style="1" customWidth="1"/>
    <col min="3599" max="3599" width="32.375" style="1" customWidth="1"/>
    <col min="3600" max="3838" width="9" style="1"/>
    <col min="3839" max="3839" width="2.75" style="1" customWidth="1"/>
    <col min="3840" max="3840" width="2.875" style="1" customWidth="1"/>
    <col min="3841" max="3841" width="4.25" style="1" customWidth="1"/>
    <col min="3842" max="3842" width="21.125" style="1" customWidth="1"/>
    <col min="3843" max="3843" width="5.375" style="1" customWidth="1"/>
    <col min="3844" max="3852" width="4.625" style="1" customWidth="1"/>
    <col min="3853" max="3853" width="36.875" style="1" customWidth="1"/>
    <col min="3854" max="3854" width="10.875" style="1" customWidth="1"/>
    <col min="3855" max="3855" width="32.375" style="1" customWidth="1"/>
    <col min="3856" max="4094" width="9" style="1"/>
    <col min="4095" max="4095" width="2.75" style="1" customWidth="1"/>
    <col min="4096" max="4096" width="2.875" style="1" customWidth="1"/>
    <col min="4097" max="4097" width="4.25" style="1" customWidth="1"/>
    <col min="4098" max="4098" width="21.125" style="1" customWidth="1"/>
    <col min="4099" max="4099" width="5.375" style="1" customWidth="1"/>
    <col min="4100" max="4108" width="4.625" style="1" customWidth="1"/>
    <col min="4109" max="4109" width="36.875" style="1" customWidth="1"/>
    <col min="4110" max="4110" width="10.875" style="1" customWidth="1"/>
    <col min="4111" max="4111" width="32.375" style="1" customWidth="1"/>
    <col min="4112" max="4350" width="9" style="1"/>
    <col min="4351" max="4351" width="2.75" style="1" customWidth="1"/>
    <col min="4352" max="4352" width="2.875" style="1" customWidth="1"/>
    <col min="4353" max="4353" width="4.25" style="1" customWidth="1"/>
    <col min="4354" max="4354" width="21.125" style="1" customWidth="1"/>
    <col min="4355" max="4355" width="5.375" style="1" customWidth="1"/>
    <col min="4356" max="4364" width="4.625" style="1" customWidth="1"/>
    <col min="4365" max="4365" width="36.875" style="1" customWidth="1"/>
    <col min="4366" max="4366" width="10.875" style="1" customWidth="1"/>
    <col min="4367" max="4367" width="32.375" style="1" customWidth="1"/>
    <col min="4368" max="4606" width="9" style="1"/>
    <col min="4607" max="4607" width="2.75" style="1" customWidth="1"/>
    <col min="4608" max="4608" width="2.875" style="1" customWidth="1"/>
    <col min="4609" max="4609" width="4.25" style="1" customWidth="1"/>
    <col min="4610" max="4610" width="21.125" style="1" customWidth="1"/>
    <col min="4611" max="4611" width="5.375" style="1" customWidth="1"/>
    <col min="4612" max="4620" width="4.625" style="1" customWidth="1"/>
    <col min="4621" max="4621" width="36.875" style="1" customWidth="1"/>
    <col min="4622" max="4622" width="10.875" style="1" customWidth="1"/>
    <col min="4623" max="4623" width="32.375" style="1" customWidth="1"/>
    <col min="4624" max="4862" width="9" style="1"/>
    <col min="4863" max="4863" width="2.75" style="1" customWidth="1"/>
    <col min="4864" max="4864" width="2.875" style="1" customWidth="1"/>
    <col min="4865" max="4865" width="4.25" style="1" customWidth="1"/>
    <col min="4866" max="4866" width="21.125" style="1" customWidth="1"/>
    <col min="4867" max="4867" width="5.375" style="1" customWidth="1"/>
    <col min="4868" max="4876" width="4.625" style="1" customWidth="1"/>
    <col min="4877" max="4877" width="36.875" style="1" customWidth="1"/>
    <col min="4878" max="4878" width="10.875" style="1" customWidth="1"/>
    <col min="4879" max="4879" width="32.375" style="1" customWidth="1"/>
    <col min="4880" max="5118" width="9" style="1"/>
    <col min="5119" max="5119" width="2.75" style="1" customWidth="1"/>
    <col min="5120" max="5120" width="2.875" style="1" customWidth="1"/>
    <col min="5121" max="5121" width="4.25" style="1" customWidth="1"/>
    <col min="5122" max="5122" width="21.125" style="1" customWidth="1"/>
    <col min="5123" max="5123" width="5.375" style="1" customWidth="1"/>
    <col min="5124" max="5132" width="4.625" style="1" customWidth="1"/>
    <col min="5133" max="5133" width="36.875" style="1" customWidth="1"/>
    <col min="5134" max="5134" width="10.875" style="1" customWidth="1"/>
    <col min="5135" max="5135" width="32.375" style="1" customWidth="1"/>
    <col min="5136" max="5374" width="9" style="1"/>
    <col min="5375" max="5375" width="2.75" style="1" customWidth="1"/>
    <col min="5376" max="5376" width="2.875" style="1" customWidth="1"/>
    <col min="5377" max="5377" width="4.25" style="1" customWidth="1"/>
    <col min="5378" max="5378" width="21.125" style="1" customWidth="1"/>
    <col min="5379" max="5379" width="5.375" style="1" customWidth="1"/>
    <col min="5380" max="5388" width="4.625" style="1" customWidth="1"/>
    <col min="5389" max="5389" width="36.875" style="1" customWidth="1"/>
    <col min="5390" max="5390" width="10.875" style="1" customWidth="1"/>
    <col min="5391" max="5391" width="32.375" style="1" customWidth="1"/>
    <col min="5392" max="5630" width="9" style="1"/>
    <col min="5631" max="5631" width="2.75" style="1" customWidth="1"/>
    <col min="5632" max="5632" width="2.875" style="1" customWidth="1"/>
    <col min="5633" max="5633" width="4.25" style="1" customWidth="1"/>
    <col min="5634" max="5634" width="21.125" style="1" customWidth="1"/>
    <col min="5635" max="5635" width="5.375" style="1" customWidth="1"/>
    <col min="5636" max="5644" width="4.625" style="1" customWidth="1"/>
    <col min="5645" max="5645" width="36.875" style="1" customWidth="1"/>
    <col min="5646" max="5646" width="10.875" style="1" customWidth="1"/>
    <col min="5647" max="5647" width="32.375" style="1" customWidth="1"/>
    <col min="5648" max="5886" width="9" style="1"/>
    <col min="5887" max="5887" width="2.75" style="1" customWidth="1"/>
    <col min="5888" max="5888" width="2.875" style="1" customWidth="1"/>
    <col min="5889" max="5889" width="4.25" style="1" customWidth="1"/>
    <col min="5890" max="5890" width="21.125" style="1" customWidth="1"/>
    <col min="5891" max="5891" width="5.375" style="1" customWidth="1"/>
    <col min="5892" max="5900" width="4.625" style="1" customWidth="1"/>
    <col min="5901" max="5901" width="36.875" style="1" customWidth="1"/>
    <col min="5902" max="5902" width="10.875" style="1" customWidth="1"/>
    <col min="5903" max="5903" width="32.375" style="1" customWidth="1"/>
    <col min="5904" max="6142" width="9" style="1"/>
    <col min="6143" max="6143" width="2.75" style="1" customWidth="1"/>
    <col min="6144" max="6144" width="2.875" style="1" customWidth="1"/>
    <col min="6145" max="6145" width="4.25" style="1" customWidth="1"/>
    <col min="6146" max="6146" width="21.125" style="1" customWidth="1"/>
    <col min="6147" max="6147" width="5.375" style="1" customWidth="1"/>
    <col min="6148" max="6156" width="4.625" style="1" customWidth="1"/>
    <col min="6157" max="6157" width="36.875" style="1" customWidth="1"/>
    <col min="6158" max="6158" width="10.875" style="1" customWidth="1"/>
    <col min="6159" max="6159" width="32.375" style="1" customWidth="1"/>
    <col min="6160" max="6398" width="9" style="1"/>
    <col min="6399" max="6399" width="2.75" style="1" customWidth="1"/>
    <col min="6400" max="6400" width="2.875" style="1" customWidth="1"/>
    <col min="6401" max="6401" width="4.25" style="1" customWidth="1"/>
    <col min="6402" max="6402" width="21.125" style="1" customWidth="1"/>
    <col min="6403" max="6403" width="5.375" style="1" customWidth="1"/>
    <col min="6404" max="6412" width="4.625" style="1" customWidth="1"/>
    <col min="6413" max="6413" width="36.875" style="1" customWidth="1"/>
    <col min="6414" max="6414" width="10.875" style="1" customWidth="1"/>
    <col min="6415" max="6415" width="32.375" style="1" customWidth="1"/>
    <col min="6416" max="6654" width="9" style="1"/>
    <col min="6655" max="6655" width="2.75" style="1" customWidth="1"/>
    <col min="6656" max="6656" width="2.875" style="1" customWidth="1"/>
    <col min="6657" max="6657" width="4.25" style="1" customWidth="1"/>
    <col min="6658" max="6658" width="21.125" style="1" customWidth="1"/>
    <col min="6659" max="6659" width="5.375" style="1" customWidth="1"/>
    <col min="6660" max="6668" width="4.625" style="1" customWidth="1"/>
    <col min="6669" max="6669" width="36.875" style="1" customWidth="1"/>
    <col min="6670" max="6670" width="10.875" style="1" customWidth="1"/>
    <col min="6671" max="6671" width="32.375" style="1" customWidth="1"/>
    <col min="6672" max="6910" width="9" style="1"/>
    <col min="6911" max="6911" width="2.75" style="1" customWidth="1"/>
    <col min="6912" max="6912" width="2.875" style="1" customWidth="1"/>
    <col min="6913" max="6913" width="4.25" style="1" customWidth="1"/>
    <col min="6914" max="6914" width="21.125" style="1" customWidth="1"/>
    <col min="6915" max="6915" width="5.375" style="1" customWidth="1"/>
    <col min="6916" max="6924" width="4.625" style="1" customWidth="1"/>
    <col min="6925" max="6925" width="36.875" style="1" customWidth="1"/>
    <col min="6926" max="6926" width="10.875" style="1" customWidth="1"/>
    <col min="6927" max="6927" width="32.375" style="1" customWidth="1"/>
    <col min="6928" max="7166" width="9" style="1"/>
    <col min="7167" max="7167" width="2.75" style="1" customWidth="1"/>
    <col min="7168" max="7168" width="2.875" style="1" customWidth="1"/>
    <col min="7169" max="7169" width="4.25" style="1" customWidth="1"/>
    <col min="7170" max="7170" width="21.125" style="1" customWidth="1"/>
    <col min="7171" max="7171" width="5.375" style="1" customWidth="1"/>
    <col min="7172" max="7180" width="4.625" style="1" customWidth="1"/>
    <col min="7181" max="7181" width="36.875" style="1" customWidth="1"/>
    <col min="7182" max="7182" width="10.875" style="1" customWidth="1"/>
    <col min="7183" max="7183" width="32.375" style="1" customWidth="1"/>
    <col min="7184" max="7422" width="9" style="1"/>
    <col min="7423" max="7423" width="2.75" style="1" customWidth="1"/>
    <col min="7424" max="7424" width="2.875" style="1" customWidth="1"/>
    <col min="7425" max="7425" width="4.25" style="1" customWidth="1"/>
    <col min="7426" max="7426" width="21.125" style="1" customWidth="1"/>
    <col min="7427" max="7427" width="5.375" style="1" customWidth="1"/>
    <col min="7428" max="7436" width="4.625" style="1" customWidth="1"/>
    <col min="7437" max="7437" width="36.875" style="1" customWidth="1"/>
    <col min="7438" max="7438" width="10.875" style="1" customWidth="1"/>
    <col min="7439" max="7439" width="32.375" style="1" customWidth="1"/>
    <col min="7440" max="7678" width="9" style="1"/>
    <col min="7679" max="7679" width="2.75" style="1" customWidth="1"/>
    <col min="7680" max="7680" width="2.875" style="1" customWidth="1"/>
    <col min="7681" max="7681" width="4.25" style="1" customWidth="1"/>
    <col min="7682" max="7682" width="21.125" style="1" customWidth="1"/>
    <col min="7683" max="7683" width="5.375" style="1" customWidth="1"/>
    <col min="7684" max="7692" width="4.625" style="1" customWidth="1"/>
    <col min="7693" max="7693" width="36.875" style="1" customWidth="1"/>
    <col min="7694" max="7694" width="10.875" style="1" customWidth="1"/>
    <col min="7695" max="7695" width="32.375" style="1" customWidth="1"/>
    <col min="7696" max="7934" width="9" style="1"/>
    <col min="7935" max="7935" width="2.75" style="1" customWidth="1"/>
    <col min="7936" max="7936" width="2.875" style="1" customWidth="1"/>
    <col min="7937" max="7937" width="4.25" style="1" customWidth="1"/>
    <col min="7938" max="7938" width="21.125" style="1" customWidth="1"/>
    <col min="7939" max="7939" width="5.375" style="1" customWidth="1"/>
    <col min="7940" max="7948" width="4.625" style="1" customWidth="1"/>
    <col min="7949" max="7949" width="36.875" style="1" customWidth="1"/>
    <col min="7950" max="7950" width="10.875" style="1" customWidth="1"/>
    <col min="7951" max="7951" width="32.375" style="1" customWidth="1"/>
    <col min="7952" max="8190" width="9" style="1"/>
    <col min="8191" max="8191" width="2.75" style="1" customWidth="1"/>
    <col min="8192" max="8192" width="2.875" style="1" customWidth="1"/>
    <col min="8193" max="8193" width="4.25" style="1" customWidth="1"/>
    <col min="8194" max="8194" width="21.125" style="1" customWidth="1"/>
    <col min="8195" max="8195" width="5.375" style="1" customWidth="1"/>
    <col min="8196" max="8204" width="4.625" style="1" customWidth="1"/>
    <col min="8205" max="8205" width="36.875" style="1" customWidth="1"/>
    <col min="8206" max="8206" width="10.875" style="1" customWidth="1"/>
    <col min="8207" max="8207" width="32.375" style="1" customWidth="1"/>
    <col min="8208" max="8446" width="9" style="1"/>
    <col min="8447" max="8447" width="2.75" style="1" customWidth="1"/>
    <col min="8448" max="8448" width="2.875" style="1" customWidth="1"/>
    <col min="8449" max="8449" width="4.25" style="1" customWidth="1"/>
    <col min="8450" max="8450" width="21.125" style="1" customWidth="1"/>
    <col min="8451" max="8451" width="5.375" style="1" customWidth="1"/>
    <col min="8452" max="8460" width="4.625" style="1" customWidth="1"/>
    <col min="8461" max="8461" width="36.875" style="1" customWidth="1"/>
    <col min="8462" max="8462" width="10.875" style="1" customWidth="1"/>
    <col min="8463" max="8463" width="32.375" style="1" customWidth="1"/>
    <col min="8464" max="8702" width="9" style="1"/>
    <col min="8703" max="8703" width="2.75" style="1" customWidth="1"/>
    <col min="8704" max="8704" width="2.875" style="1" customWidth="1"/>
    <col min="8705" max="8705" width="4.25" style="1" customWidth="1"/>
    <col min="8706" max="8706" width="21.125" style="1" customWidth="1"/>
    <col min="8707" max="8707" width="5.375" style="1" customWidth="1"/>
    <col min="8708" max="8716" width="4.625" style="1" customWidth="1"/>
    <col min="8717" max="8717" width="36.875" style="1" customWidth="1"/>
    <col min="8718" max="8718" width="10.875" style="1" customWidth="1"/>
    <col min="8719" max="8719" width="32.375" style="1" customWidth="1"/>
    <col min="8720" max="8958" width="9" style="1"/>
    <col min="8959" max="8959" width="2.75" style="1" customWidth="1"/>
    <col min="8960" max="8960" width="2.875" style="1" customWidth="1"/>
    <col min="8961" max="8961" width="4.25" style="1" customWidth="1"/>
    <col min="8962" max="8962" width="21.125" style="1" customWidth="1"/>
    <col min="8963" max="8963" width="5.375" style="1" customWidth="1"/>
    <col min="8964" max="8972" width="4.625" style="1" customWidth="1"/>
    <col min="8973" max="8973" width="36.875" style="1" customWidth="1"/>
    <col min="8974" max="8974" width="10.875" style="1" customWidth="1"/>
    <col min="8975" max="8975" width="32.375" style="1" customWidth="1"/>
    <col min="8976" max="9214" width="9" style="1"/>
    <col min="9215" max="9215" width="2.75" style="1" customWidth="1"/>
    <col min="9216" max="9216" width="2.875" style="1" customWidth="1"/>
    <col min="9217" max="9217" width="4.25" style="1" customWidth="1"/>
    <col min="9218" max="9218" width="21.125" style="1" customWidth="1"/>
    <col min="9219" max="9219" width="5.375" style="1" customWidth="1"/>
    <col min="9220" max="9228" width="4.625" style="1" customWidth="1"/>
    <col min="9229" max="9229" width="36.875" style="1" customWidth="1"/>
    <col min="9230" max="9230" width="10.875" style="1" customWidth="1"/>
    <col min="9231" max="9231" width="32.375" style="1" customWidth="1"/>
    <col min="9232" max="9470" width="9" style="1"/>
    <col min="9471" max="9471" width="2.75" style="1" customWidth="1"/>
    <col min="9472" max="9472" width="2.875" style="1" customWidth="1"/>
    <col min="9473" max="9473" width="4.25" style="1" customWidth="1"/>
    <col min="9474" max="9474" width="21.125" style="1" customWidth="1"/>
    <col min="9475" max="9475" width="5.375" style="1" customWidth="1"/>
    <col min="9476" max="9484" width="4.625" style="1" customWidth="1"/>
    <col min="9485" max="9485" width="36.875" style="1" customWidth="1"/>
    <col min="9486" max="9486" width="10.875" style="1" customWidth="1"/>
    <col min="9487" max="9487" width="32.375" style="1" customWidth="1"/>
    <col min="9488" max="9726" width="9" style="1"/>
    <col min="9727" max="9727" width="2.75" style="1" customWidth="1"/>
    <col min="9728" max="9728" width="2.875" style="1" customWidth="1"/>
    <col min="9729" max="9729" width="4.25" style="1" customWidth="1"/>
    <col min="9730" max="9730" width="21.125" style="1" customWidth="1"/>
    <col min="9731" max="9731" width="5.375" style="1" customWidth="1"/>
    <col min="9732" max="9740" width="4.625" style="1" customWidth="1"/>
    <col min="9741" max="9741" width="36.875" style="1" customWidth="1"/>
    <col min="9742" max="9742" width="10.875" style="1" customWidth="1"/>
    <col min="9743" max="9743" width="32.375" style="1" customWidth="1"/>
    <col min="9744" max="9982" width="9" style="1"/>
    <col min="9983" max="9983" width="2.75" style="1" customWidth="1"/>
    <col min="9984" max="9984" width="2.875" style="1" customWidth="1"/>
    <col min="9985" max="9985" width="4.25" style="1" customWidth="1"/>
    <col min="9986" max="9986" width="21.125" style="1" customWidth="1"/>
    <col min="9987" max="9987" width="5.375" style="1" customWidth="1"/>
    <col min="9988" max="9996" width="4.625" style="1" customWidth="1"/>
    <col min="9997" max="9997" width="36.875" style="1" customWidth="1"/>
    <col min="9998" max="9998" width="10.875" style="1" customWidth="1"/>
    <col min="9999" max="9999" width="32.375" style="1" customWidth="1"/>
    <col min="10000" max="10238" width="9" style="1"/>
    <col min="10239" max="10239" width="2.75" style="1" customWidth="1"/>
    <col min="10240" max="10240" width="2.875" style="1" customWidth="1"/>
    <col min="10241" max="10241" width="4.25" style="1" customWidth="1"/>
    <col min="10242" max="10242" width="21.125" style="1" customWidth="1"/>
    <col min="10243" max="10243" width="5.375" style="1" customWidth="1"/>
    <col min="10244" max="10252" width="4.625" style="1" customWidth="1"/>
    <col min="10253" max="10253" width="36.875" style="1" customWidth="1"/>
    <col min="10254" max="10254" width="10.875" style="1" customWidth="1"/>
    <col min="10255" max="10255" width="32.375" style="1" customWidth="1"/>
    <col min="10256" max="10494" width="9" style="1"/>
    <col min="10495" max="10495" width="2.75" style="1" customWidth="1"/>
    <col min="10496" max="10496" width="2.875" style="1" customWidth="1"/>
    <col min="10497" max="10497" width="4.25" style="1" customWidth="1"/>
    <col min="10498" max="10498" width="21.125" style="1" customWidth="1"/>
    <col min="10499" max="10499" width="5.375" style="1" customWidth="1"/>
    <col min="10500" max="10508" width="4.625" style="1" customWidth="1"/>
    <col min="10509" max="10509" width="36.875" style="1" customWidth="1"/>
    <col min="10510" max="10510" width="10.875" style="1" customWidth="1"/>
    <col min="10511" max="10511" width="32.375" style="1" customWidth="1"/>
    <col min="10512" max="10750" width="9" style="1"/>
    <col min="10751" max="10751" width="2.75" style="1" customWidth="1"/>
    <col min="10752" max="10752" width="2.875" style="1" customWidth="1"/>
    <col min="10753" max="10753" width="4.25" style="1" customWidth="1"/>
    <col min="10754" max="10754" width="21.125" style="1" customWidth="1"/>
    <col min="10755" max="10755" width="5.375" style="1" customWidth="1"/>
    <col min="10756" max="10764" width="4.625" style="1" customWidth="1"/>
    <col min="10765" max="10765" width="36.875" style="1" customWidth="1"/>
    <col min="10766" max="10766" width="10.875" style="1" customWidth="1"/>
    <col min="10767" max="10767" width="32.375" style="1" customWidth="1"/>
    <col min="10768" max="11006" width="9" style="1"/>
    <col min="11007" max="11007" width="2.75" style="1" customWidth="1"/>
    <col min="11008" max="11008" width="2.875" style="1" customWidth="1"/>
    <col min="11009" max="11009" width="4.25" style="1" customWidth="1"/>
    <col min="11010" max="11010" width="21.125" style="1" customWidth="1"/>
    <col min="11011" max="11011" width="5.375" style="1" customWidth="1"/>
    <col min="11012" max="11020" width="4.625" style="1" customWidth="1"/>
    <col min="11021" max="11021" width="36.875" style="1" customWidth="1"/>
    <col min="11022" max="11022" width="10.875" style="1" customWidth="1"/>
    <col min="11023" max="11023" width="32.375" style="1" customWidth="1"/>
    <col min="11024" max="11262" width="9" style="1"/>
    <col min="11263" max="11263" width="2.75" style="1" customWidth="1"/>
    <col min="11264" max="11264" width="2.875" style="1" customWidth="1"/>
    <col min="11265" max="11265" width="4.25" style="1" customWidth="1"/>
    <col min="11266" max="11266" width="21.125" style="1" customWidth="1"/>
    <col min="11267" max="11267" width="5.375" style="1" customWidth="1"/>
    <col min="11268" max="11276" width="4.625" style="1" customWidth="1"/>
    <col min="11277" max="11277" width="36.875" style="1" customWidth="1"/>
    <col min="11278" max="11278" width="10.875" style="1" customWidth="1"/>
    <col min="11279" max="11279" width="32.375" style="1" customWidth="1"/>
    <col min="11280" max="11518" width="9" style="1"/>
    <col min="11519" max="11519" width="2.75" style="1" customWidth="1"/>
    <col min="11520" max="11520" width="2.875" style="1" customWidth="1"/>
    <col min="11521" max="11521" width="4.25" style="1" customWidth="1"/>
    <col min="11522" max="11522" width="21.125" style="1" customWidth="1"/>
    <col min="11523" max="11523" width="5.375" style="1" customWidth="1"/>
    <col min="11524" max="11532" width="4.625" style="1" customWidth="1"/>
    <col min="11533" max="11533" width="36.875" style="1" customWidth="1"/>
    <col min="11534" max="11534" width="10.875" style="1" customWidth="1"/>
    <col min="11535" max="11535" width="32.375" style="1" customWidth="1"/>
    <col min="11536" max="11774" width="9" style="1"/>
    <col min="11775" max="11775" width="2.75" style="1" customWidth="1"/>
    <col min="11776" max="11776" width="2.875" style="1" customWidth="1"/>
    <col min="11777" max="11777" width="4.25" style="1" customWidth="1"/>
    <col min="11778" max="11778" width="21.125" style="1" customWidth="1"/>
    <col min="11779" max="11779" width="5.375" style="1" customWidth="1"/>
    <col min="11780" max="11788" width="4.625" style="1" customWidth="1"/>
    <col min="11789" max="11789" width="36.875" style="1" customWidth="1"/>
    <col min="11790" max="11790" width="10.875" style="1" customWidth="1"/>
    <col min="11791" max="11791" width="32.375" style="1" customWidth="1"/>
    <col min="11792" max="12030" width="9" style="1"/>
    <col min="12031" max="12031" width="2.75" style="1" customWidth="1"/>
    <col min="12032" max="12032" width="2.875" style="1" customWidth="1"/>
    <col min="12033" max="12033" width="4.25" style="1" customWidth="1"/>
    <col min="12034" max="12034" width="21.125" style="1" customWidth="1"/>
    <col min="12035" max="12035" width="5.375" style="1" customWidth="1"/>
    <col min="12036" max="12044" width="4.625" style="1" customWidth="1"/>
    <col min="12045" max="12045" width="36.875" style="1" customWidth="1"/>
    <col min="12046" max="12046" width="10.875" style="1" customWidth="1"/>
    <col min="12047" max="12047" width="32.375" style="1" customWidth="1"/>
    <col min="12048" max="12286" width="9" style="1"/>
    <col min="12287" max="12287" width="2.75" style="1" customWidth="1"/>
    <col min="12288" max="12288" width="2.875" style="1" customWidth="1"/>
    <col min="12289" max="12289" width="4.25" style="1" customWidth="1"/>
    <col min="12290" max="12290" width="21.125" style="1" customWidth="1"/>
    <col min="12291" max="12291" width="5.375" style="1" customWidth="1"/>
    <col min="12292" max="12300" width="4.625" style="1" customWidth="1"/>
    <col min="12301" max="12301" width="36.875" style="1" customWidth="1"/>
    <col min="12302" max="12302" width="10.875" style="1" customWidth="1"/>
    <col min="12303" max="12303" width="32.375" style="1" customWidth="1"/>
    <col min="12304" max="12542" width="9" style="1"/>
    <col min="12543" max="12543" width="2.75" style="1" customWidth="1"/>
    <col min="12544" max="12544" width="2.875" style="1" customWidth="1"/>
    <col min="12545" max="12545" width="4.25" style="1" customWidth="1"/>
    <col min="12546" max="12546" width="21.125" style="1" customWidth="1"/>
    <col min="12547" max="12547" width="5.375" style="1" customWidth="1"/>
    <col min="12548" max="12556" width="4.625" style="1" customWidth="1"/>
    <col min="12557" max="12557" width="36.875" style="1" customWidth="1"/>
    <col min="12558" max="12558" width="10.875" style="1" customWidth="1"/>
    <col min="12559" max="12559" width="32.375" style="1" customWidth="1"/>
    <col min="12560" max="12798" width="9" style="1"/>
    <col min="12799" max="12799" width="2.75" style="1" customWidth="1"/>
    <col min="12800" max="12800" width="2.875" style="1" customWidth="1"/>
    <col min="12801" max="12801" width="4.25" style="1" customWidth="1"/>
    <col min="12802" max="12802" width="21.125" style="1" customWidth="1"/>
    <col min="12803" max="12803" width="5.375" style="1" customWidth="1"/>
    <col min="12804" max="12812" width="4.625" style="1" customWidth="1"/>
    <col min="12813" max="12813" width="36.875" style="1" customWidth="1"/>
    <col min="12814" max="12814" width="10.875" style="1" customWidth="1"/>
    <col min="12815" max="12815" width="32.375" style="1" customWidth="1"/>
    <col min="12816" max="13054" width="9" style="1"/>
    <col min="13055" max="13055" width="2.75" style="1" customWidth="1"/>
    <col min="13056" max="13056" width="2.875" style="1" customWidth="1"/>
    <col min="13057" max="13057" width="4.25" style="1" customWidth="1"/>
    <col min="13058" max="13058" width="21.125" style="1" customWidth="1"/>
    <col min="13059" max="13059" width="5.375" style="1" customWidth="1"/>
    <col min="13060" max="13068" width="4.625" style="1" customWidth="1"/>
    <col min="13069" max="13069" width="36.875" style="1" customWidth="1"/>
    <col min="13070" max="13070" width="10.875" style="1" customWidth="1"/>
    <col min="13071" max="13071" width="32.375" style="1" customWidth="1"/>
    <col min="13072" max="13310" width="9" style="1"/>
    <col min="13311" max="13311" width="2.75" style="1" customWidth="1"/>
    <col min="13312" max="13312" width="2.875" style="1" customWidth="1"/>
    <col min="13313" max="13313" width="4.25" style="1" customWidth="1"/>
    <col min="13314" max="13314" width="21.125" style="1" customWidth="1"/>
    <col min="13315" max="13315" width="5.375" style="1" customWidth="1"/>
    <col min="13316" max="13324" width="4.625" style="1" customWidth="1"/>
    <col min="13325" max="13325" width="36.875" style="1" customWidth="1"/>
    <col min="13326" max="13326" width="10.875" style="1" customWidth="1"/>
    <col min="13327" max="13327" width="32.375" style="1" customWidth="1"/>
    <col min="13328" max="13566" width="9" style="1"/>
    <col min="13567" max="13567" width="2.75" style="1" customWidth="1"/>
    <col min="13568" max="13568" width="2.875" style="1" customWidth="1"/>
    <col min="13569" max="13569" width="4.25" style="1" customWidth="1"/>
    <col min="13570" max="13570" width="21.125" style="1" customWidth="1"/>
    <col min="13571" max="13571" width="5.375" style="1" customWidth="1"/>
    <col min="13572" max="13580" width="4.625" style="1" customWidth="1"/>
    <col min="13581" max="13581" width="36.875" style="1" customWidth="1"/>
    <col min="13582" max="13582" width="10.875" style="1" customWidth="1"/>
    <col min="13583" max="13583" width="32.375" style="1" customWidth="1"/>
    <col min="13584" max="13822" width="9" style="1"/>
    <col min="13823" max="13823" width="2.75" style="1" customWidth="1"/>
    <col min="13824" max="13824" width="2.875" style="1" customWidth="1"/>
    <col min="13825" max="13825" width="4.25" style="1" customWidth="1"/>
    <col min="13826" max="13826" width="21.125" style="1" customWidth="1"/>
    <col min="13827" max="13827" width="5.375" style="1" customWidth="1"/>
    <col min="13828" max="13836" width="4.625" style="1" customWidth="1"/>
    <col min="13837" max="13837" width="36.875" style="1" customWidth="1"/>
    <col min="13838" max="13838" width="10.875" style="1" customWidth="1"/>
    <col min="13839" max="13839" width="32.375" style="1" customWidth="1"/>
    <col min="13840" max="14078" width="9" style="1"/>
    <col min="14079" max="14079" width="2.75" style="1" customWidth="1"/>
    <col min="14080" max="14080" width="2.875" style="1" customWidth="1"/>
    <col min="14081" max="14081" width="4.25" style="1" customWidth="1"/>
    <col min="14082" max="14082" width="21.125" style="1" customWidth="1"/>
    <col min="14083" max="14083" width="5.375" style="1" customWidth="1"/>
    <col min="14084" max="14092" width="4.625" style="1" customWidth="1"/>
    <col min="14093" max="14093" width="36.875" style="1" customWidth="1"/>
    <col min="14094" max="14094" width="10.875" style="1" customWidth="1"/>
    <col min="14095" max="14095" width="32.375" style="1" customWidth="1"/>
    <col min="14096" max="14334" width="9" style="1"/>
    <col min="14335" max="14335" width="2.75" style="1" customWidth="1"/>
    <col min="14336" max="14336" width="2.875" style="1" customWidth="1"/>
    <col min="14337" max="14337" width="4.25" style="1" customWidth="1"/>
    <col min="14338" max="14338" width="21.125" style="1" customWidth="1"/>
    <col min="14339" max="14339" width="5.375" style="1" customWidth="1"/>
    <col min="14340" max="14348" width="4.625" style="1" customWidth="1"/>
    <col min="14349" max="14349" width="36.875" style="1" customWidth="1"/>
    <col min="14350" max="14350" width="10.875" style="1" customWidth="1"/>
    <col min="14351" max="14351" width="32.375" style="1" customWidth="1"/>
    <col min="14352" max="14590" width="9" style="1"/>
    <col min="14591" max="14591" width="2.75" style="1" customWidth="1"/>
    <col min="14592" max="14592" width="2.875" style="1" customWidth="1"/>
    <col min="14593" max="14593" width="4.25" style="1" customWidth="1"/>
    <col min="14594" max="14594" width="21.125" style="1" customWidth="1"/>
    <col min="14595" max="14595" width="5.375" style="1" customWidth="1"/>
    <col min="14596" max="14604" width="4.625" style="1" customWidth="1"/>
    <col min="14605" max="14605" width="36.875" style="1" customWidth="1"/>
    <col min="14606" max="14606" width="10.875" style="1" customWidth="1"/>
    <col min="14607" max="14607" width="32.375" style="1" customWidth="1"/>
    <col min="14608" max="14846" width="9" style="1"/>
    <col min="14847" max="14847" width="2.75" style="1" customWidth="1"/>
    <col min="14848" max="14848" width="2.875" style="1" customWidth="1"/>
    <col min="14849" max="14849" width="4.25" style="1" customWidth="1"/>
    <col min="14850" max="14850" width="21.125" style="1" customWidth="1"/>
    <col min="14851" max="14851" width="5.375" style="1" customWidth="1"/>
    <col min="14852" max="14860" width="4.625" style="1" customWidth="1"/>
    <col min="14861" max="14861" width="36.875" style="1" customWidth="1"/>
    <col min="14862" max="14862" width="10.875" style="1" customWidth="1"/>
    <col min="14863" max="14863" width="32.375" style="1" customWidth="1"/>
    <col min="14864" max="15102" width="9" style="1"/>
    <col min="15103" max="15103" width="2.75" style="1" customWidth="1"/>
    <col min="15104" max="15104" width="2.875" style="1" customWidth="1"/>
    <col min="15105" max="15105" width="4.25" style="1" customWidth="1"/>
    <col min="15106" max="15106" width="21.125" style="1" customWidth="1"/>
    <col min="15107" max="15107" width="5.375" style="1" customWidth="1"/>
    <col min="15108" max="15116" width="4.625" style="1" customWidth="1"/>
    <col min="15117" max="15117" width="36.875" style="1" customWidth="1"/>
    <col min="15118" max="15118" width="10.875" style="1" customWidth="1"/>
    <col min="15119" max="15119" width="32.375" style="1" customWidth="1"/>
    <col min="15120" max="15358" width="9" style="1"/>
    <col min="15359" max="15359" width="2.75" style="1" customWidth="1"/>
    <col min="15360" max="15360" width="2.875" style="1" customWidth="1"/>
    <col min="15361" max="15361" width="4.25" style="1" customWidth="1"/>
    <col min="15362" max="15362" width="21.125" style="1" customWidth="1"/>
    <col min="15363" max="15363" width="5.375" style="1" customWidth="1"/>
    <col min="15364" max="15372" width="4.625" style="1" customWidth="1"/>
    <col min="15373" max="15373" width="36.875" style="1" customWidth="1"/>
    <col min="15374" max="15374" width="10.875" style="1" customWidth="1"/>
    <col min="15375" max="15375" width="32.375" style="1" customWidth="1"/>
    <col min="15376" max="15614" width="9" style="1"/>
    <col min="15615" max="15615" width="2.75" style="1" customWidth="1"/>
    <col min="15616" max="15616" width="2.875" style="1" customWidth="1"/>
    <col min="15617" max="15617" width="4.25" style="1" customWidth="1"/>
    <col min="15618" max="15618" width="21.125" style="1" customWidth="1"/>
    <col min="15619" max="15619" width="5.375" style="1" customWidth="1"/>
    <col min="15620" max="15628" width="4.625" style="1" customWidth="1"/>
    <col min="15629" max="15629" width="36.875" style="1" customWidth="1"/>
    <col min="15630" max="15630" width="10.875" style="1" customWidth="1"/>
    <col min="15631" max="15631" width="32.375" style="1" customWidth="1"/>
    <col min="15632" max="15870" width="9" style="1"/>
    <col min="15871" max="15871" width="2.75" style="1" customWidth="1"/>
    <col min="15872" max="15872" width="2.875" style="1" customWidth="1"/>
    <col min="15873" max="15873" width="4.25" style="1" customWidth="1"/>
    <col min="15874" max="15874" width="21.125" style="1" customWidth="1"/>
    <col min="15875" max="15875" width="5.375" style="1" customWidth="1"/>
    <col min="15876" max="15884" width="4.625" style="1" customWidth="1"/>
    <col min="15885" max="15885" width="36.875" style="1" customWidth="1"/>
    <col min="15886" max="15886" width="10.875" style="1" customWidth="1"/>
    <col min="15887" max="15887" width="32.375" style="1" customWidth="1"/>
    <col min="15888" max="16126" width="9" style="1"/>
    <col min="16127" max="16127" width="2.75" style="1" customWidth="1"/>
    <col min="16128" max="16128" width="2.875" style="1" customWidth="1"/>
    <col min="16129" max="16129" width="4.25" style="1" customWidth="1"/>
    <col min="16130" max="16130" width="21.125" style="1" customWidth="1"/>
    <col min="16131" max="16131" width="5.375" style="1" customWidth="1"/>
    <col min="16132" max="16140" width="4.625" style="1" customWidth="1"/>
    <col min="16141" max="16141" width="36.875" style="1" customWidth="1"/>
    <col min="16142" max="16142" width="10.875" style="1" customWidth="1"/>
    <col min="16143" max="16143" width="32.375" style="1" customWidth="1"/>
    <col min="16144" max="16384" width="9" style="1"/>
  </cols>
  <sheetData>
    <row r="1" spans="1:25" ht="2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5" ht="14.25" customHeight="1">
      <c r="A2" s="53" t="s">
        <v>1</v>
      </c>
      <c r="B2" s="53"/>
      <c r="C2" s="53"/>
      <c r="D2" s="53" t="s">
        <v>2</v>
      </c>
      <c r="E2" s="53" t="s">
        <v>3</v>
      </c>
      <c r="F2" s="53" t="s">
        <v>4</v>
      </c>
      <c r="G2" s="53" t="s">
        <v>5</v>
      </c>
      <c r="H2" s="53"/>
      <c r="I2" s="53"/>
      <c r="J2" s="53"/>
      <c r="K2" s="53"/>
      <c r="L2" s="53"/>
      <c r="M2" s="53"/>
      <c r="N2" s="53"/>
      <c r="O2" s="19"/>
    </row>
    <row r="3" spans="1:25">
      <c r="A3" s="53"/>
      <c r="B3" s="53"/>
      <c r="C3" s="53"/>
      <c r="D3" s="53"/>
      <c r="E3" s="53"/>
      <c r="F3" s="53"/>
      <c r="G3" s="54">
        <v>1</v>
      </c>
      <c r="H3" s="54">
        <v>2</v>
      </c>
      <c r="I3" s="54">
        <v>3</v>
      </c>
      <c r="J3" s="54">
        <v>4</v>
      </c>
      <c r="K3" s="54">
        <v>5</v>
      </c>
      <c r="L3" s="54">
        <v>6</v>
      </c>
      <c r="M3" s="54">
        <v>7</v>
      </c>
      <c r="N3" s="54">
        <v>8</v>
      </c>
      <c r="O3" s="19"/>
      <c r="X3" s="20"/>
      <c r="Y3" s="20"/>
    </row>
    <row r="4" spans="1:25" ht="15" customHeight="1">
      <c r="A4" s="49" t="s">
        <v>6</v>
      </c>
      <c r="B4" s="48" t="s">
        <v>7</v>
      </c>
      <c r="C4" s="51" t="s">
        <v>8</v>
      </c>
      <c r="D4" s="4" t="s">
        <v>9</v>
      </c>
      <c r="E4" s="5">
        <v>3</v>
      </c>
      <c r="F4" s="3">
        <v>1.2</v>
      </c>
      <c r="G4" s="3">
        <v>3</v>
      </c>
      <c r="H4" s="3"/>
      <c r="I4" s="3"/>
      <c r="J4" s="3"/>
      <c r="K4" s="3"/>
      <c r="L4" s="3"/>
      <c r="M4" s="3"/>
      <c r="N4" s="3"/>
      <c r="O4" s="19"/>
      <c r="X4" s="20"/>
      <c r="Y4" s="20"/>
    </row>
    <row r="5" spans="1:25" ht="15" customHeight="1">
      <c r="A5" s="49"/>
      <c r="B5" s="48"/>
      <c r="C5" s="51"/>
      <c r="D5" s="6" t="s">
        <v>10</v>
      </c>
      <c r="E5" s="5">
        <v>3</v>
      </c>
      <c r="F5" s="3">
        <v>1.2</v>
      </c>
      <c r="G5" s="3"/>
      <c r="H5" s="3" t="s">
        <v>96</v>
      </c>
      <c r="I5" s="3"/>
      <c r="J5" s="3"/>
      <c r="K5" s="3"/>
      <c r="L5" s="3"/>
      <c r="M5" s="3"/>
      <c r="N5" s="3"/>
      <c r="O5" s="19"/>
      <c r="X5" s="20"/>
      <c r="Y5" s="20"/>
    </row>
    <row r="6" spans="1:25" ht="15" customHeight="1">
      <c r="A6" s="49"/>
      <c r="B6" s="48"/>
      <c r="C6" s="51"/>
      <c r="D6" s="4" t="s">
        <v>101</v>
      </c>
      <c r="E6" s="5">
        <v>3</v>
      </c>
      <c r="F6" s="3">
        <v>3.4</v>
      </c>
      <c r="G6" s="3"/>
      <c r="H6" s="3"/>
      <c r="I6" s="3">
        <v>3</v>
      </c>
      <c r="J6" s="3"/>
      <c r="K6" s="3"/>
      <c r="L6" s="3"/>
      <c r="M6" s="3"/>
      <c r="N6" s="3"/>
      <c r="O6" s="19"/>
      <c r="X6" s="20"/>
      <c r="Y6" s="20"/>
    </row>
    <row r="7" spans="1:25" ht="24">
      <c r="A7" s="49"/>
      <c r="B7" s="48"/>
      <c r="C7" s="51"/>
      <c r="D7" s="4" t="s">
        <v>11</v>
      </c>
      <c r="E7" s="5">
        <v>5</v>
      </c>
      <c r="F7" s="7" t="s">
        <v>99</v>
      </c>
      <c r="G7" s="3"/>
      <c r="H7" s="3"/>
      <c r="I7" s="3"/>
      <c r="J7" s="3" t="s">
        <v>97</v>
      </c>
      <c r="K7" s="3"/>
      <c r="L7" s="3"/>
      <c r="M7" s="3"/>
      <c r="N7" s="3"/>
      <c r="O7" s="19"/>
      <c r="X7" s="20"/>
      <c r="Y7" s="20"/>
    </row>
    <row r="8" spans="1:25">
      <c r="A8" s="49"/>
      <c r="B8" s="48"/>
      <c r="C8" s="51"/>
      <c r="D8" s="4" t="s">
        <v>12</v>
      </c>
      <c r="E8" s="5">
        <v>3</v>
      </c>
      <c r="F8" s="3">
        <v>1.2</v>
      </c>
      <c r="G8" s="3">
        <v>3</v>
      </c>
      <c r="H8" s="3"/>
      <c r="I8" s="3"/>
      <c r="J8" s="3"/>
      <c r="K8" s="3"/>
      <c r="L8" s="3"/>
      <c r="M8" s="3"/>
      <c r="N8" s="3"/>
      <c r="O8" s="19"/>
      <c r="Q8" s="20"/>
      <c r="R8" s="20"/>
      <c r="S8" s="20"/>
      <c r="T8" s="20"/>
      <c r="U8" s="20"/>
      <c r="V8" s="20"/>
      <c r="W8" s="20"/>
      <c r="X8" s="20"/>
      <c r="Y8" s="20"/>
    </row>
    <row r="9" spans="1:25">
      <c r="A9" s="49"/>
      <c r="B9" s="48"/>
      <c r="C9" s="51"/>
      <c r="D9" s="4" t="s">
        <v>13</v>
      </c>
      <c r="E9" s="5">
        <v>2</v>
      </c>
      <c r="F9" s="7" t="s">
        <v>14</v>
      </c>
      <c r="G9" s="3">
        <v>1</v>
      </c>
      <c r="H9" s="3">
        <v>1</v>
      </c>
      <c r="I9" s="3">
        <v>1</v>
      </c>
      <c r="J9" s="3">
        <v>1</v>
      </c>
      <c r="K9" s="3"/>
      <c r="L9" s="3"/>
      <c r="M9" s="3"/>
      <c r="N9" s="3"/>
      <c r="O9" s="19"/>
      <c r="Q9" s="20"/>
      <c r="R9" s="20"/>
      <c r="S9" s="20"/>
      <c r="T9" s="20"/>
      <c r="U9" s="20"/>
      <c r="V9" s="20"/>
      <c r="W9" s="20"/>
      <c r="X9" s="20"/>
      <c r="Y9" s="20"/>
    </row>
    <row r="10" spans="1:25" ht="15" customHeight="1">
      <c r="A10" s="49"/>
      <c r="B10" s="48"/>
      <c r="C10" s="52" t="s">
        <v>15</v>
      </c>
      <c r="D10" s="6" t="s">
        <v>16</v>
      </c>
      <c r="E10" s="5">
        <v>14</v>
      </c>
      <c r="F10" s="7" t="s">
        <v>17</v>
      </c>
      <c r="G10" s="3" t="s">
        <v>18</v>
      </c>
      <c r="H10" s="3" t="s">
        <v>18</v>
      </c>
      <c r="I10" s="3" t="s">
        <v>19</v>
      </c>
      <c r="J10" s="3"/>
      <c r="K10" s="3"/>
      <c r="L10" s="3"/>
      <c r="M10" s="3"/>
      <c r="N10" s="3"/>
      <c r="O10" s="19">
        <v>3</v>
      </c>
      <c r="Q10" s="20"/>
      <c r="R10" s="20"/>
      <c r="S10" s="20"/>
      <c r="T10" s="20"/>
      <c r="U10" s="20"/>
      <c r="V10" s="20"/>
      <c r="W10" s="20"/>
      <c r="X10" s="20"/>
      <c r="Y10" s="20"/>
    </row>
    <row r="11" spans="1:25" ht="15" customHeight="1">
      <c r="A11" s="49"/>
      <c r="B11" s="48"/>
      <c r="C11" s="52"/>
      <c r="D11" s="6" t="s">
        <v>20</v>
      </c>
      <c r="E11" s="5">
        <v>6</v>
      </c>
      <c r="F11" s="7" t="s">
        <v>17</v>
      </c>
      <c r="G11" s="3">
        <v>2</v>
      </c>
      <c r="H11" s="3">
        <v>2</v>
      </c>
      <c r="I11" s="3">
        <v>2</v>
      </c>
      <c r="J11" s="3"/>
      <c r="K11" s="3"/>
      <c r="L11" s="3"/>
      <c r="M11" s="3"/>
      <c r="N11" s="3"/>
      <c r="O11" s="19"/>
      <c r="Q11" s="20"/>
      <c r="R11" s="20"/>
      <c r="S11" s="20"/>
      <c r="T11" s="20"/>
      <c r="U11" s="20"/>
      <c r="V11" s="20"/>
      <c r="W11" s="20"/>
      <c r="X11" s="20"/>
      <c r="Y11" s="20"/>
    </row>
    <row r="12" spans="1:25" ht="14.25" customHeight="1">
      <c r="A12" s="49"/>
      <c r="B12" s="48"/>
      <c r="C12" s="52"/>
      <c r="D12" s="6" t="s">
        <v>100</v>
      </c>
      <c r="E12" s="5">
        <v>4</v>
      </c>
      <c r="F12" s="8">
        <v>4</v>
      </c>
      <c r="G12" s="3"/>
      <c r="H12" s="3"/>
      <c r="I12" s="3"/>
      <c r="J12" s="3">
        <v>4</v>
      </c>
      <c r="K12" s="3"/>
      <c r="L12" s="3"/>
      <c r="M12" s="3"/>
      <c r="N12" s="3"/>
      <c r="O12" s="19"/>
    </row>
    <row r="13" spans="1:25" ht="15" customHeight="1">
      <c r="A13" s="49"/>
      <c r="B13" s="48"/>
      <c r="C13" s="9"/>
      <c r="D13" s="10" t="s">
        <v>21</v>
      </c>
      <c r="E13" s="5">
        <v>2</v>
      </c>
      <c r="F13" s="7" t="s">
        <v>22</v>
      </c>
      <c r="G13" s="3">
        <v>2</v>
      </c>
      <c r="H13" s="3">
        <v>2</v>
      </c>
      <c r="I13" s="3"/>
      <c r="J13" s="3"/>
      <c r="K13" s="3"/>
      <c r="L13" s="3"/>
      <c r="M13" s="3"/>
      <c r="N13" s="3"/>
      <c r="O13" s="19"/>
    </row>
    <row r="14" spans="1:25" ht="15" customHeight="1">
      <c r="A14" s="49"/>
      <c r="B14" s="48"/>
      <c r="C14" s="9"/>
      <c r="D14" s="10" t="s">
        <v>23</v>
      </c>
      <c r="E14" s="5">
        <v>2</v>
      </c>
      <c r="F14" s="8">
        <v>1.2</v>
      </c>
      <c r="G14" s="3">
        <v>2</v>
      </c>
      <c r="H14" s="3"/>
      <c r="I14" s="3"/>
      <c r="J14" s="3"/>
      <c r="K14" s="3"/>
      <c r="L14" s="3"/>
      <c r="M14" s="3"/>
      <c r="N14" s="3"/>
      <c r="O14" s="19"/>
    </row>
    <row r="15" spans="1:25">
      <c r="A15" s="49"/>
      <c r="B15" s="48"/>
      <c r="C15" s="9"/>
      <c r="D15" s="10" t="s">
        <v>24</v>
      </c>
      <c r="E15" s="5">
        <v>4</v>
      </c>
      <c r="F15" s="7" t="s">
        <v>14</v>
      </c>
      <c r="G15" s="3">
        <v>2</v>
      </c>
      <c r="H15" s="3">
        <v>2</v>
      </c>
      <c r="I15" s="3">
        <v>2</v>
      </c>
      <c r="J15" s="3">
        <v>2</v>
      </c>
      <c r="K15" s="3"/>
      <c r="L15" s="3"/>
      <c r="M15" s="3"/>
      <c r="N15" s="3"/>
      <c r="O15" s="19"/>
    </row>
    <row r="16" spans="1:25">
      <c r="A16" s="49"/>
      <c r="B16" s="48"/>
      <c r="C16" s="48" t="s">
        <v>25</v>
      </c>
      <c r="D16" s="4" t="s">
        <v>26</v>
      </c>
      <c r="E16" s="5">
        <v>4</v>
      </c>
      <c r="F16" s="7" t="s">
        <v>22</v>
      </c>
      <c r="G16" s="3">
        <v>4</v>
      </c>
      <c r="H16" s="3">
        <v>2</v>
      </c>
      <c r="I16" s="3"/>
      <c r="J16" s="3"/>
      <c r="K16" s="3"/>
      <c r="L16" s="3"/>
      <c r="M16" s="3"/>
      <c r="N16" s="3"/>
      <c r="O16" s="19"/>
    </row>
    <row r="17" spans="1:15">
      <c r="A17" s="49"/>
      <c r="B17" s="48"/>
      <c r="C17" s="48"/>
      <c r="D17" s="4" t="s">
        <v>27</v>
      </c>
      <c r="E17" s="5">
        <v>2</v>
      </c>
      <c r="F17" s="3">
        <v>3</v>
      </c>
      <c r="G17" s="3"/>
      <c r="H17" s="3"/>
      <c r="I17" s="3">
        <v>2</v>
      </c>
      <c r="J17" s="3"/>
      <c r="K17" s="3"/>
      <c r="L17" s="3"/>
      <c r="M17" s="3"/>
      <c r="N17" s="3"/>
      <c r="O17" s="19"/>
    </row>
    <row r="18" spans="1:15" ht="15" customHeight="1">
      <c r="A18" s="49"/>
      <c r="B18" s="48"/>
      <c r="C18" s="48"/>
      <c r="D18" s="4" t="s">
        <v>28</v>
      </c>
      <c r="E18" s="5">
        <v>2</v>
      </c>
      <c r="F18" s="3">
        <v>2</v>
      </c>
      <c r="G18" s="3"/>
      <c r="H18" s="3">
        <v>3</v>
      </c>
      <c r="I18" s="3"/>
      <c r="J18" s="3"/>
      <c r="K18" s="3"/>
      <c r="L18" s="3"/>
      <c r="M18" s="3"/>
      <c r="N18" s="3"/>
      <c r="O18" s="19"/>
    </row>
    <row r="19" spans="1:15" ht="15" customHeight="1">
      <c r="A19" s="49"/>
      <c r="B19" s="48" t="s">
        <v>29</v>
      </c>
      <c r="C19" s="9"/>
      <c r="D19" s="10" t="s">
        <v>30</v>
      </c>
      <c r="E19" s="5">
        <v>2</v>
      </c>
      <c r="F19" s="7" t="s">
        <v>31</v>
      </c>
      <c r="G19" s="3"/>
      <c r="H19" s="3"/>
      <c r="I19" s="3"/>
      <c r="J19" s="3"/>
      <c r="K19" s="3"/>
      <c r="L19" s="3"/>
      <c r="M19" s="3"/>
      <c r="N19" s="3"/>
      <c r="O19" s="19"/>
    </row>
    <row r="20" spans="1:15" ht="15" customHeight="1">
      <c r="A20" s="49"/>
      <c r="B20" s="48"/>
      <c r="C20" s="9"/>
      <c r="D20" s="10" t="s">
        <v>32</v>
      </c>
      <c r="E20" s="5">
        <v>2</v>
      </c>
      <c r="F20" s="7" t="s">
        <v>31</v>
      </c>
      <c r="G20" s="3"/>
      <c r="H20" s="3"/>
      <c r="I20" s="3"/>
      <c r="J20" s="3"/>
      <c r="K20" s="3"/>
      <c r="L20" s="3"/>
      <c r="M20" s="3"/>
      <c r="N20" s="3"/>
      <c r="O20" s="19"/>
    </row>
    <row r="21" spans="1:15" ht="15" customHeight="1">
      <c r="A21" s="49"/>
      <c r="B21" s="48"/>
      <c r="C21" s="9"/>
      <c r="D21" s="10" t="s">
        <v>33</v>
      </c>
      <c r="E21" s="5">
        <v>2</v>
      </c>
      <c r="F21" s="7" t="s">
        <v>31</v>
      </c>
      <c r="G21" s="3"/>
      <c r="H21" s="3"/>
      <c r="I21" s="3"/>
      <c r="J21" s="3"/>
      <c r="K21" s="3"/>
      <c r="L21" s="3"/>
      <c r="M21" s="3"/>
      <c r="N21" s="3"/>
      <c r="O21" s="19"/>
    </row>
    <row r="22" spans="1:15" ht="15" customHeight="1">
      <c r="A22" s="49"/>
      <c r="B22" s="48"/>
      <c r="C22" s="9"/>
      <c r="D22" s="10" t="s">
        <v>34</v>
      </c>
      <c r="E22" s="5">
        <v>2</v>
      </c>
      <c r="F22" s="7" t="s">
        <v>31</v>
      </c>
      <c r="G22" s="3"/>
      <c r="H22" s="3"/>
      <c r="I22" s="3"/>
      <c r="J22" s="3"/>
      <c r="K22" s="3"/>
      <c r="L22" s="3"/>
      <c r="M22" s="3"/>
      <c r="N22" s="3"/>
      <c r="O22" s="19"/>
    </row>
    <row r="23" spans="1:15" ht="15" customHeight="1">
      <c r="A23" s="49"/>
      <c r="B23" s="50"/>
      <c r="C23" s="9"/>
      <c r="D23" s="10" t="s">
        <v>102</v>
      </c>
      <c r="E23" s="5">
        <v>2</v>
      </c>
      <c r="F23" s="7" t="s">
        <v>31</v>
      </c>
      <c r="G23" s="3"/>
      <c r="H23" s="3"/>
      <c r="I23" s="3"/>
      <c r="J23" s="3"/>
      <c r="K23" s="3"/>
      <c r="L23" s="3"/>
      <c r="M23" s="3"/>
      <c r="N23" s="3"/>
      <c r="O23" s="30">
        <f>SUM(E4:E23)</f>
        <v>69</v>
      </c>
    </row>
    <row r="24" spans="1:15" ht="14.25" customHeight="1">
      <c r="A24" s="48" t="s">
        <v>35</v>
      </c>
      <c r="B24" s="32" t="s">
        <v>7</v>
      </c>
      <c r="C24" s="32"/>
      <c r="D24" s="4" t="s">
        <v>36</v>
      </c>
      <c r="E24" s="5">
        <v>3</v>
      </c>
      <c r="F24" s="3">
        <v>2</v>
      </c>
      <c r="G24" s="3"/>
      <c r="H24" s="3">
        <v>3</v>
      </c>
      <c r="I24" s="3"/>
      <c r="J24" s="3"/>
      <c r="K24" s="3"/>
      <c r="L24" s="3"/>
      <c r="M24" s="3"/>
      <c r="N24" s="3"/>
      <c r="O24" s="19"/>
    </row>
    <row r="25" spans="1:15">
      <c r="A25" s="48"/>
      <c r="B25" s="32"/>
      <c r="C25" s="32"/>
      <c r="D25" s="4" t="s">
        <v>37</v>
      </c>
      <c r="E25" s="5">
        <v>3</v>
      </c>
      <c r="F25" s="3">
        <v>3</v>
      </c>
      <c r="G25" s="3"/>
      <c r="H25" s="3"/>
      <c r="I25" s="3">
        <v>3</v>
      </c>
      <c r="J25" s="3"/>
      <c r="K25" s="3"/>
      <c r="L25" s="3"/>
      <c r="M25" s="3"/>
      <c r="N25" s="3"/>
      <c r="O25" s="19"/>
    </row>
    <row r="26" spans="1:15">
      <c r="A26" s="48"/>
      <c r="B26" s="32"/>
      <c r="C26" s="32"/>
      <c r="D26" s="4" t="s">
        <v>38</v>
      </c>
      <c r="E26" s="5">
        <v>2</v>
      </c>
      <c r="F26" s="3">
        <v>3</v>
      </c>
      <c r="G26" s="3"/>
      <c r="H26" s="3"/>
      <c r="I26" s="3">
        <v>2</v>
      </c>
      <c r="J26" s="3"/>
      <c r="K26" s="3"/>
      <c r="L26" s="3"/>
      <c r="M26" s="3"/>
      <c r="N26" s="3"/>
      <c r="O26" s="19"/>
    </row>
    <row r="27" spans="1:15">
      <c r="A27" s="48"/>
      <c r="B27" s="32"/>
      <c r="C27" s="32"/>
      <c r="D27" s="4" t="s">
        <v>39</v>
      </c>
      <c r="E27" s="5">
        <v>3</v>
      </c>
      <c r="F27" s="3">
        <v>4</v>
      </c>
      <c r="G27" s="3"/>
      <c r="H27" s="3"/>
      <c r="I27" s="3"/>
      <c r="J27" s="3">
        <v>3</v>
      </c>
      <c r="K27" s="3"/>
      <c r="L27" s="3"/>
      <c r="M27" s="3"/>
      <c r="N27" s="3"/>
      <c r="O27" s="19"/>
    </row>
    <row r="28" spans="1:15">
      <c r="A28" s="48"/>
      <c r="B28" s="32"/>
      <c r="C28" s="32"/>
      <c r="D28" s="4" t="s">
        <v>40</v>
      </c>
      <c r="E28" s="5">
        <v>3</v>
      </c>
      <c r="F28" s="3">
        <v>4</v>
      </c>
      <c r="G28" s="3"/>
      <c r="H28" s="3"/>
      <c r="I28" s="3"/>
      <c r="J28" s="3" t="s">
        <v>41</v>
      </c>
      <c r="K28" s="3"/>
      <c r="L28" s="3"/>
      <c r="M28" s="3"/>
      <c r="N28" s="3"/>
      <c r="O28" s="19">
        <v>1</v>
      </c>
    </row>
    <row r="29" spans="1:15">
      <c r="A29" s="48"/>
      <c r="B29" s="32"/>
      <c r="C29" s="32"/>
      <c r="D29" s="4" t="s">
        <v>42</v>
      </c>
      <c r="E29" s="5">
        <v>3</v>
      </c>
      <c r="F29" s="3">
        <v>4</v>
      </c>
      <c r="G29" s="3"/>
      <c r="H29" s="3"/>
      <c r="I29" s="3"/>
      <c r="J29" s="3">
        <v>3</v>
      </c>
      <c r="K29" s="3"/>
      <c r="L29" s="3"/>
      <c r="M29" s="3"/>
      <c r="N29" s="3"/>
      <c r="O29" s="19"/>
    </row>
    <row r="30" spans="1:15">
      <c r="A30" s="48"/>
      <c r="B30" s="32"/>
      <c r="C30" s="32"/>
      <c r="D30" s="4" t="s">
        <v>43</v>
      </c>
      <c r="E30" s="5">
        <v>3</v>
      </c>
      <c r="F30" s="3">
        <v>4</v>
      </c>
      <c r="G30" s="3"/>
      <c r="H30" s="3"/>
      <c r="I30" s="3"/>
      <c r="J30" s="3">
        <v>3</v>
      </c>
      <c r="K30" s="17"/>
      <c r="L30" s="17"/>
      <c r="M30" s="17"/>
      <c r="N30" s="17"/>
      <c r="O30" s="19"/>
    </row>
    <row r="31" spans="1:15">
      <c r="A31" s="48"/>
      <c r="B31" s="32"/>
      <c r="C31" s="32"/>
      <c r="D31" s="4" t="s">
        <v>44</v>
      </c>
      <c r="E31" s="5">
        <v>3</v>
      </c>
      <c r="F31" s="3">
        <v>5</v>
      </c>
      <c r="G31" s="3"/>
      <c r="H31" s="3"/>
      <c r="I31" s="3"/>
      <c r="J31" s="3"/>
      <c r="K31" s="3" t="s">
        <v>103</v>
      </c>
      <c r="L31" s="3"/>
      <c r="M31" s="3"/>
      <c r="N31" s="3"/>
      <c r="O31" s="19">
        <v>1</v>
      </c>
    </row>
    <row r="32" spans="1:15" ht="15" customHeight="1">
      <c r="A32" s="48"/>
      <c r="B32" s="32"/>
      <c r="C32" s="32"/>
      <c r="D32" s="4" t="s">
        <v>45</v>
      </c>
      <c r="E32" s="5">
        <v>2</v>
      </c>
      <c r="F32" s="3">
        <v>7</v>
      </c>
      <c r="G32" s="3"/>
      <c r="H32" s="3"/>
      <c r="I32" s="3"/>
      <c r="J32" s="3"/>
      <c r="K32" s="3"/>
      <c r="L32" s="3"/>
      <c r="M32" s="3">
        <v>2</v>
      </c>
      <c r="N32" s="3"/>
      <c r="O32" s="19"/>
    </row>
    <row r="33" spans="1:16">
      <c r="A33" s="48"/>
      <c r="B33" s="32"/>
      <c r="C33" s="32"/>
      <c r="D33" s="29" t="s">
        <v>46</v>
      </c>
      <c r="E33" s="5">
        <v>2</v>
      </c>
      <c r="F33" s="3">
        <v>6</v>
      </c>
      <c r="G33" s="3"/>
      <c r="H33" s="3"/>
      <c r="I33" s="3"/>
      <c r="J33" s="3"/>
      <c r="K33" s="3"/>
      <c r="L33" s="3">
        <v>2</v>
      </c>
      <c r="M33" s="3"/>
      <c r="N33" s="18"/>
      <c r="O33" s="19"/>
    </row>
    <row r="34" spans="1:16" ht="15" customHeight="1">
      <c r="A34" s="48"/>
      <c r="B34" s="32"/>
      <c r="C34" s="32"/>
      <c r="D34" s="29" t="s">
        <v>47</v>
      </c>
      <c r="E34" s="5">
        <v>3</v>
      </c>
      <c r="F34" s="3">
        <v>6</v>
      </c>
      <c r="G34" s="3"/>
      <c r="H34" s="3"/>
      <c r="J34" s="3"/>
      <c r="K34" s="3"/>
      <c r="L34" s="3">
        <v>3</v>
      </c>
      <c r="M34" s="3"/>
      <c r="N34" s="18"/>
      <c r="O34" s="19"/>
    </row>
    <row r="35" spans="1:16">
      <c r="A35" s="48"/>
      <c r="B35" s="32"/>
      <c r="C35" s="32"/>
      <c r="D35" s="4" t="s">
        <v>48</v>
      </c>
      <c r="E35" s="5">
        <v>2</v>
      </c>
      <c r="F35" s="3">
        <v>7</v>
      </c>
      <c r="G35" s="3"/>
      <c r="H35" s="3"/>
      <c r="I35" s="3"/>
      <c r="J35" s="3"/>
      <c r="K35" s="3"/>
      <c r="L35" s="3"/>
      <c r="M35" s="3">
        <v>2</v>
      </c>
      <c r="N35" s="3"/>
      <c r="O35" s="19"/>
      <c r="P35" s="19"/>
    </row>
    <row r="36" spans="1:16" ht="14.25" customHeight="1">
      <c r="A36" s="48"/>
      <c r="B36" s="33" t="s">
        <v>29</v>
      </c>
      <c r="C36" s="33"/>
      <c r="D36" s="33"/>
      <c r="E36" s="5">
        <v>8</v>
      </c>
      <c r="F36" s="7" t="s">
        <v>31</v>
      </c>
      <c r="G36" s="12"/>
      <c r="H36" s="12"/>
      <c r="I36" s="12"/>
      <c r="J36" s="12"/>
      <c r="K36" s="18"/>
      <c r="L36" s="3"/>
      <c r="M36" s="3"/>
      <c r="N36" s="3"/>
      <c r="O36" s="30">
        <f>SUM(E24:E36)</f>
        <v>40</v>
      </c>
    </row>
    <row r="37" spans="1:16" ht="14.25" customHeight="1">
      <c r="A37" s="49" t="s">
        <v>49</v>
      </c>
      <c r="B37" s="32" t="s">
        <v>7</v>
      </c>
      <c r="C37" s="32"/>
      <c r="D37" s="4" t="s">
        <v>50</v>
      </c>
      <c r="E37" s="5">
        <v>2</v>
      </c>
      <c r="F37" s="3">
        <v>2</v>
      </c>
      <c r="G37" s="3"/>
      <c r="H37" s="3">
        <v>2</v>
      </c>
      <c r="I37" s="3"/>
      <c r="J37" s="3"/>
      <c r="K37" s="18"/>
      <c r="L37" s="3"/>
      <c r="M37" s="3"/>
      <c r="N37" s="3"/>
      <c r="O37" s="19"/>
    </row>
    <row r="38" spans="1:16" ht="15" customHeight="1">
      <c r="A38" s="49"/>
      <c r="B38" s="32"/>
      <c r="C38" s="32"/>
      <c r="D38" s="4" t="s">
        <v>51</v>
      </c>
      <c r="E38" s="5">
        <v>2</v>
      </c>
      <c r="F38" s="3">
        <v>3</v>
      </c>
      <c r="G38" s="3"/>
      <c r="H38" s="3"/>
      <c r="I38" s="3">
        <v>2</v>
      </c>
      <c r="J38" s="3"/>
      <c r="K38" s="3"/>
      <c r="L38" s="3"/>
      <c r="M38" s="3"/>
      <c r="N38" s="3"/>
      <c r="O38" s="19"/>
    </row>
    <row r="39" spans="1:16" ht="15" customHeight="1">
      <c r="A39" s="49"/>
      <c r="B39" s="32"/>
      <c r="C39" s="32"/>
      <c r="D39" s="4" t="s">
        <v>52</v>
      </c>
      <c r="E39" s="5">
        <v>2</v>
      </c>
      <c r="F39" s="3">
        <v>4</v>
      </c>
      <c r="G39" s="3"/>
      <c r="H39" s="3"/>
      <c r="I39" s="3"/>
      <c r="J39" s="3">
        <v>2</v>
      </c>
      <c r="L39" s="17"/>
      <c r="M39" s="3"/>
      <c r="N39" s="3"/>
      <c r="O39" s="19"/>
    </row>
    <row r="40" spans="1:16" ht="15" customHeight="1">
      <c r="A40" s="49"/>
      <c r="B40" s="32"/>
      <c r="C40" s="32"/>
      <c r="D40" s="6" t="s">
        <v>53</v>
      </c>
      <c r="E40" s="5">
        <v>2</v>
      </c>
      <c r="F40" s="3">
        <v>5</v>
      </c>
      <c r="G40" s="3"/>
      <c r="H40" s="3"/>
      <c r="I40" s="3"/>
      <c r="J40" s="3"/>
      <c r="K40" s="3">
        <v>2</v>
      </c>
      <c r="L40" s="3"/>
      <c r="M40" s="3"/>
      <c r="N40" s="3"/>
      <c r="O40" s="19"/>
    </row>
    <row r="41" spans="1:16" ht="15" customHeight="1">
      <c r="A41" s="49"/>
      <c r="B41" s="32"/>
      <c r="C41" s="32"/>
      <c r="D41" s="4" t="s">
        <v>54</v>
      </c>
      <c r="E41" s="5">
        <v>2</v>
      </c>
      <c r="F41" s="3">
        <v>5</v>
      </c>
      <c r="G41" s="3"/>
      <c r="H41" s="3"/>
      <c r="I41" s="3"/>
      <c r="J41" s="3"/>
      <c r="K41" s="3">
        <v>2</v>
      </c>
      <c r="L41" s="17"/>
      <c r="M41" s="3"/>
      <c r="N41" s="3"/>
      <c r="O41" s="20"/>
    </row>
    <row r="42" spans="1:16" ht="15" customHeight="1">
      <c r="A42" s="49"/>
      <c r="B42" s="32"/>
      <c r="C42" s="32"/>
      <c r="D42" s="6" t="s">
        <v>55</v>
      </c>
      <c r="E42" s="5">
        <v>2</v>
      </c>
      <c r="F42" s="12">
        <v>5</v>
      </c>
      <c r="G42" s="12"/>
      <c r="H42" s="12"/>
      <c r="I42" s="12"/>
      <c r="J42" s="12"/>
      <c r="K42" s="12">
        <v>2</v>
      </c>
      <c r="L42" s="17"/>
      <c r="M42" s="12"/>
      <c r="N42" s="12"/>
      <c r="O42" s="19"/>
    </row>
    <row r="43" spans="1:16" ht="15" customHeight="1">
      <c r="A43" s="49"/>
      <c r="B43" s="32"/>
      <c r="C43" s="32"/>
      <c r="D43" s="4" t="s">
        <v>56</v>
      </c>
      <c r="E43" s="5">
        <v>2</v>
      </c>
      <c r="F43" s="3">
        <v>6</v>
      </c>
      <c r="G43" s="3"/>
      <c r="H43" s="3"/>
      <c r="I43" s="3"/>
      <c r="J43" s="3"/>
      <c r="K43" s="3"/>
      <c r="L43" s="3">
        <v>2</v>
      </c>
      <c r="M43" s="3"/>
      <c r="N43" s="3"/>
      <c r="O43" s="19"/>
    </row>
    <row r="44" spans="1:16" ht="15" customHeight="1">
      <c r="A44" s="49"/>
      <c r="B44" s="32"/>
      <c r="C44" s="32"/>
      <c r="D44" s="6" t="s">
        <v>57</v>
      </c>
      <c r="E44" s="5">
        <v>2</v>
      </c>
      <c r="F44" s="12">
        <v>7</v>
      </c>
      <c r="G44" s="12"/>
      <c r="H44" s="12"/>
      <c r="I44" s="12"/>
      <c r="J44" s="12"/>
      <c r="K44" s="17"/>
      <c r="L44" s="12"/>
      <c r="M44" s="3">
        <v>2</v>
      </c>
      <c r="N44" s="3"/>
      <c r="O44" s="19"/>
    </row>
    <row r="45" spans="1:16">
      <c r="A45" s="49"/>
      <c r="B45" s="33" t="s">
        <v>29</v>
      </c>
      <c r="C45" s="33"/>
      <c r="D45" s="33"/>
      <c r="E45" s="5">
        <v>10</v>
      </c>
      <c r="F45" s="7" t="s">
        <v>58</v>
      </c>
      <c r="G45" s="3"/>
      <c r="H45" s="3"/>
      <c r="I45" s="3"/>
      <c r="J45" s="3"/>
      <c r="K45" s="3"/>
      <c r="L45" s="3"/>
      <c r="M45" s="3"/>
      <c r="N45" s="3"/>
      <c r="O45" s="30">
        <f>SUM(E37:E45)</f>
        <v>26</v>
      </c>
    </row>
    <row r="46" spans="1:16" ht="14.25" customHeight="1">
      <c r="A46" s="49" t="s">
        <v>59</v>
      </c>
      <c r="B46" s="32" t="s">
        <v>7</v>
      </c>
      <c r="C46" s="37" t="s">
        <v>60</v>
      </c>
      <c r="D46" s="4" t="s">
        <v>61</v>
      </c>
      <c r="E46" s="5">
        <v>2</v>
      </c>
      <c r="F46" s="8">
        <v>6</v>
      </c>
      <c r="G46" s="3"/>
      <c r="H46" s="3"/>
      <c r="I46" s="3"/>
      <c r="J46" s="17"/>
      <c r="K46" s="3"/>
      <c r="L46" s="3">
        <v>2</v>
      </c>
      <c r="M46" s="3"/>
      <c r="N46" s="3"/>
      <c r="O46" s="19"/>
    </row>
    <row r="47" spans="1:16">
      <c r="A47" s="49"/>
      <c r="B47" s="32"/>
      <c r="C47" s="37"/>
      <c r="D47" s="4" t="s">
        <v>62</v>
      </c>
      <c r="E47" s="5">
        <v>2</v>
      </c>
      <c r="F47" s="7" t="s">
        <v>14</v>
      </c>
      <c r="G47" s="3">
        <v>2</v>
      </c>
      <c r="H47" s="3">
        <v>2</v>
      </c>
      <c r="I47" s="3">
        <v>2</v>
      </c>
      <c r="J47" s="3">
        <v>2</v>
      </c>
      <c r="K47" s="3"/>
      <c r="L47" s="3"/>
      <c r="M47" s="3"/>
      <c r="N47" s="3"/>
      <c r="O47" s="19"/>
    </row>
    <row r="48" spans="1:16">
      <c r="A48" s="49"/>
      <c r="B48" s="32"/>
      <c r="C48" s="37"/>
      <c r="D48" s="4" t="s">
        <v>63</v>
      </c>
      <c r="E48" s="5">
        <v>2</v>
      </c>
      <c r="F48" s="7" t="s">
        <v>64</v>
      </c>
      <c r="G48" s="3"/>
      <c r="H48" s="3"/>
      <c r="I48" s="3"/>
      <c r="J48" s="3"/>
      <c r="K48" s="3"/>
      <c r="L48" s="3"/>
      <c r="M48" s="3"/>
      <c r="N48" s="3"/>
      <c r="O48" s="19"/>
    </row>
    <row r="49" spans="1:15" ht="14.25" customHeight="1">
      <c r="A49" s="49"/>
      <c r="B49" s="32"/>
      <c r="C49" s="13"/>
      <c r="D49" s="14" t="s">
        <v>65</v>
      </c>
      <c r="E49" s="5">
        <v>3</v>
      </c>
      <c r="F49" s="7" t="s">
        <v>66</v>
      </c>
      <c r="G49" s="3"/>
      <c r="H49" s="3"/>
      <c r="I49" s="3"/>
      <c r="J49" s="3"/>
      <c r="K49" s="3"/>
      <c r="L49" s="3"/>
      <c r="M49" s="3"/>
      <c r="N49" s="3"/>
      <c r="O49" s="19"/>
    </row>
    <row r="50" spans="1:15" ht="14.25" customHeight="1">
      <c r="A50" s="49"/>
      <c r="B50" s="32"/>
      <c r="C50" s="13"/>
      <c r="D50" s="14" t="s">
        <v>67</v>
      </c>
      <c r="E50" s="5">
        <v>4</v>
      </c>
      <c r="F50" s="7" t="s">
        <v>64</v>
      </c>
      <c r="G50" s="3"/>
      <c r="H50" s="3"/>
      <c r="I50" s="3"/>
      <c r="J50" s="3"/>
      <c r="K50" s="3"/>
      <c r="L50" s="3"/>
      <c r="M50" s="3"/>
      <c r="N50" s="3"/>
      <c r="O50" s="19"/>
    </row>
    <row r="51" spans="1:15" ht="14.25" customHeight="1">
      <c r="A51" s="49"/>
      <c r="B51" s="32"/>
      <c r="C51" s="13"/>
      <c r="D51" s="14" t="s">
        <v>68</v>
      </c>
      <c r="E51" s="5">
        <v>2</v>
      </c>
      <c r="F51" s="8">
        <v>1</v>
      </c>
      <c r="G51" s="3">
        <v>2</v>
      </c>
      <c r="H51" s="3"/>
      <c r="I51" s="3"/>
      <c r="J51" s="3"/>
      <c r="K51" s="3"/>
      <c r="L51" s="3"/>
      <c r="M51" s="3"/>
      <c r="N51" s="3"/>
      <c r="O51" s="19"/>
    </row>
    <row r="52" spans="1:15" ht="14.25" customHeight="1">
      <c r="A52" s="49"/>
      <c r="B52" s="32"/>
      <c r="C52" s="13"/>
      <c r="D52" s="14" t="s">
        <v>69</v>
      </c>
      <c r="E52" s="5">
        <v>3</v>
      </c>
      <c r="F52" s="7" t="s">
        <v>66</v>
      </c>
      <c r="G52" s="3"/>
      <c r="H52" s="3"/>
      <c r="I52" s="3"/>
      <c r="J52" s="3"/>
      <c r="K52" s="3"/>
      <c r="L52" s="3"/>
      <c r="M52" s="3"/>
      <c r="N52" s="3"/>
      <c r="O52" s="19"/>
    </row>
    <row r="53" spans="1:15" ht="14.25" customHeight="1">
      <c r="A53" s="49"/>
      <c r="B53" s="32"/>
      <c r="C53" s="13"/>
      <c r="D53" s="14" t="s">
        <v>70</v>
      </c>
      <c r="E53" s="5">
        <v>3</v>
      </c>
      <c r="F53" s="8">
        <v>7.8</v>
      </c>
      <c r="G53" s="3"/>
      <c r="H53" s="3"/>
      <c r="I53" s="3"/>
      <c r="J53" s="3"/>
      <c r="K53" s="3"/>
      <c r="L53" s="3"/>
      <c r="M53" s="3"/>
      <c r="N53" s="3">
        <v>3</v>
      </c>
      <c r="O53" s="19"/>
    </row>
    <row r="54" spans="1:15" ht="14.25" customHeight="1">
      <c r="A54" s="49"/>
      <c r="B54" s="32"/>
      <c r="C54" s="13"/>
      <c r="D54" s="14" t="s">
        <v>71</v>
      </c>
      <c r="E54" s="5">
        <v>4</v>
      </c>
      <c r="F54" s="8">
        <v>7.8</v>
      </c>
      <c r="G54" s="3"/>
      <c r="H54" s="3"/>
      <c r="I54" s="3"/>
      <c r="J54" s="3"/>
      <c r="K54" s="3"/>
      <c r="L54" s="3"/>
      <c r="M54" s="3"/>
      <c r="N54" s="3">
        <v>4</v>
      </c>
      <c r="O54" s="19"/>
    </row>
    <row r="55" spans="1:15">
      <c r="A55" s="49"/>
      <c r="B55" s="33" t="s">
        <v>29</v>
      </c>
      <c r="C55" s="34"/>
      <c r="D55" s="33"/>
      <c r="E55" s="5">
        <v>8</v>
      </c>
      <c r="F55" s="7" t="s">
        <v>58</v>
      </c>
      <c r="G55" s="3"/>
      <c r="H55" s="3"/>
      <c r="I55" s="3"/>
      <c r="J55" s="3"/>
      <c r="K55" s="3"/>
      <c r="L55" s="3"/>
      <c r="M55" s="3"/>
      <c r="N55" s="3"/>
      <c r="O55" s="19">
        <f>SUM(E46:E55)</f>
        <v>33</v>
      </c>
    </row>
    <row r="56" spans="1:15" ht="14.25" customHeight="1">
      <c r="A56" s="35" t="s">
        <v>72</v>
      </c>
      <c r="B56" s="36"/>
      <c r="C56" s="37"/>
      <c r="D56" s="4"/>
      <c r="E56" s="5">
        <f>SUM(E4:E55)</f>
        <v>168</v>
      </c>
      <c r="F56" s="3"/>
      <c r="G56" s="3">
        <f>SUM(G4:G55)+5</f>
        <v>28</v>
      </c>
      <c r="H56" s="3">
        <f>SUM(H4:H55)+5+2</f>
        <v>26</v>
      </c>
      <c r="I56" s="3">
        <f>SUM(I4:I55)+4</f>
        <v>23</v>
      </c>
      <c r="J56" s="3">
        <f>SUM(J4:J55)+3+4</f>
        <v>27</v>
      </c>
      <c r="K56" s="3">
        <f>SUM(K4:K55)+3</f>
        <v>9</v>
      </c>
      <c r="L56" s="3">
        <f>SUM(L4:L55)</f>
        <v>9</v>
      </c>
      <c r="M56" s="3">
        <f>SUM(M4:M55)</f>
        <v>6</v>
      </c>
      <c r="N56" s="3">
        <f>SUM(N4:N55)</f>
        <v>7</v>
      </c>
      <c r="O56" s="19">
        <f>SUM(G56:N56)</f>
        <v>135</v>
      </c>
    </row>
    <row r="57" spans="1:15" ht="16.5" customHeight="1">
      <c r="A57" s="38"/>
      <c r="B57" s="38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19">
        <f>E56-O56</f>
        <v>33</v>
      </c>
    </row>
    <row r="58" spans="1:15" ht="24" customHeight="1">
      <c r="B58" s="15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15" ht="20.25">
      <c r="A59" s="41" t="s">
        <v>73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</row>
    <row r="60" spans="1:15" ht="14.25" customHeight="1">
      <c r="A60" s="53" t="s">
        <v>1</v>
      </c>
      <c r="B60" s="53"/>
      <c r="C60" s="53"/>
      <c r="D60" s="53" t="s">
        <v>2</v>
      </c>
      <c r="E60" s="53" t="s">
        <v>3</v>
      </c>
      <c r="F60" s="53" t="s">
        <v>4</v>
      </c>
      <c r="G60" s="53" t="s">
        <v>5</v>
      </c>
      <c r="H60" s="53"/>
      <c r="I60" s="53"/>
      <c r="J60" s="53"/>
      <c r="K60" s="53"/>
      <c r="L60" s="53"/>
      <c r="M60" s="53"/>
      <c r="N60" s="53"/>
    </row>
    <row r="61" spans="1:15">
      <c r="A61" s="53"/>
      <c r="B61" s="53"/>
      <c r="C61" s="53"/>
      <c r="D61" s="53"/>
      <c r="E61" s="53"/>
      <c r="F61" s="53"/>
      <c r="G61" s="54">
        <v>1</v>
      </c>
      <c r="H61" s="54">
        <v>2</v>
      </c>
      <c r="I61" s="54">
        <v>3</v>
      </c>
      <c r="J61" s="54">
        <v>4</v>
      </c>
      <c r="K61" s="54">
        <v>5</v>
      </c>
      <c r="L61" s="54">
        <v>6</v>
      </c>
      <c r="M61" s="54">
        <v>7</v>
      </c>
      <c r="N61" s="54">
        <v>8</v>
      </c>
    </row>
    <row r="62" spans="1:15">
      <c r="A62" s="42" t="s">
        <v>74</v>
      </c>
      <c r="B62" s="43"/>
      <c r="C62" s="44"/>
      <c r="D62" s="11" t="s">
        <v>75</v>
      </c>
      <c r="E62" s="3">
        <v>3</v>
      </c>
      <c r="F62" s="3">
        <v>4</v>
      </c>
      <c r="G62" s="3"/>
      <c r="H62" s="3"/>
      <c r="I62" s="17"/>
      <c r="J62" s="3">
        <v>3</v>
      </c>
      <c r="K62" s="17"/>
      <c r="L62" s="17"/>
      <c r="M62" s="3"/>
      <c r="N62" s="3"/>
    </row>
    <row r="63" spans="1:15">
      <c r="A63" s="45"/>
      <c r="B63" s="46"/>
      <c r="C63" s="47"/>
      <c r="D63" s="11" t="s">
        <v>76</v>
      </c>
      <c r="E63" s="3">
        <v>2</v>
      </c>
      <c r="F63" s="3">
        <v>5</v>
      </c>
      <c r="G63" s="3"/>
      <c r="H63" s="3"/>
      <c r="I63" s="3"/>
      <c r="J63" s="3"/>
      <c r="K63" s="3">
        <v>2</v>
      </c>
      <c r="L63" s="3"/>
      <c r="M63" s="3"/>
      <c r="N63" s="3"/>
    </row>
    <row r="64" spans="1:15">
      <c r="A64" s="45"/>
      <c r="B64" s="46"/>
      <c r="C64" s="47"/>
      <c r="D64" s="16" t="s">
        <v>77</v>
      </c>
      <c r="E64" s="3">
        <v>2</v>
      </c>
      <c r="F64" s="3">
        <v>5</v>
      </c>
      <c r="G64" s="3"/>
      <c r="H64" s="3"/>
      <c r="I64" s="3"/>
      <c r="J64" s="3"/>
      <c r="K64" s="3">
        <v>2</v>
      </c>
      <c r="L64" s="3"/>
      <c r="M64" s="17"/>
      <c r="N64" s="3"/>
    </row>
    <row r="65" spans="1:15">
      <c r="A65" s="45"/>
      <c r="B65" s="46"/>
      <c r="C65" s="47"/>
      <c r="D65" s="16" t="s">
        <v>78</v>
      </c>
      <c r="E65" s="3">
        <v>2</v>
      </c>
      <c r="F65" s="3">
        <v>6</v>
      </c>
      <c r="G65" s="3"/>
      <c r="H65" s="3"/>
      <c r="I65" s="3"/>
      <c r="J65" s="3"/>
      <c r="K65" s="3"/>
      <c r="L65" s="3">
        <v>2</v>
      </c>
      <c r="M65" s="17"/>
      <c r="N65" s="17"/>
    </row>
    <row r="66" spans="1:15">
      <c r="A66" s="45"/>
      <c r="B66" s="46"/>
      <c r="C66" s="47"/>
      <c r="D66" s="11" t="s">
        <v>79</v>
      </c>
      <c r="E66" s="3">
        <v>2</v>
      </c>
      <c r="F66" s="3">
        <v>6</v>
      </c>
      <c r="G66" s="3"/>
      <c r="H66" s="3"/>
      <c r="I66" s="3"/>
      <c r="J66" s="3"/>
      <c r="K66" s="3"/>
      <c r="L66" s="3" t="s">
        <v>80</v>
      </c>
      <c r="M66" s="3"/>
      <c r="N66" s="3"/>
    </row>
    <row r="67" spans="1:15">
      <c r="A67" s="45"/>
      <c r="B67" s="46"/>
      <c r="C67" s="47"/>
      <c r="D67" s="11" t="s">
        <v>81</v>
      </c>
      <c r="E67" s="3">
        <v>2</v>
      </c>
      <c r="F67" s="3">
        <v>6</v>
      </c>
      <c r="G67" s="3"/>
      <c r="H67" s="3"/>
      <c r="I67" s="3"/>
      <c r="J67" s="3"/>
      <c r="K67" s="3"/>
      <c r="L67" s="3">
        <v>2</v>
      </c>
      <c r="M67" s="3"/>
      <c r="N67" s="3"/>
    </row>
    <row r="68" spans="1:15">
      <c r="A68" s="45"/>
      <c r="B68" s="46"/>
      <c r="C68" s="47"/>
      <c r="D68" s="11" t="s">
        <v>82</v>
      </c>
      <c r="E68" s="3">
        <v>2</v>
      </c>
      <c r="F68" s="3">
        <v>7</v>
      </c>
      <c r="G68" s="3"/>
      <c r="H68" s="3"/>
      <c r="I68" s="3"/>
      <c r="J68" s="3"/>
      <c r="K68" s="3"/>
      <c r="L68" s="3"/>
      <c r="M68" s="3">
        <v>2</v>
      </c>
      <c r="N68" s="3"/>
    </row>
    <row r="69" spans="1:15" ht="15" customHeight="1">
      <c r="A69" s="48" t="s">
        <v>98</v>
      </c>
      <c r="B69" s="48"/>
      <c r="C69" s="48"/>
      <c r="D69" s="6" t="s">
        <v>83</v>
      </c>
      <c r="E69" s="12">
        <v>2</v>
      </c>
      <c r="F69" s="12">
        <v>4</v>
      </c>
      <c r="G69" s="12"/>
      <c r="H69" s="12"/>
      <c r="I69" s="12"/>
      <c r="J69" s="12">
        <v>2</v>
      </c>
      <c r="K69" s="12"/>
      <c r="L69" s="12"/>
      <c r="M69" s="12"/>
      <c r="N69" s="12"/>
      <c r="O69" s="25"/>
    </row>
    <row r="70" spans="1:15" ht="15" customHeight="1">
      <c r="A70" s="48"/>
      <c r="B70" s="48"/>
      <c r="C70" s="48"/>
      <c r="D70" s="6" t="s">
        <v>84</v>
      </c>
      <c r="E70" s="12">
        <v>2</v>
      </c>
      <c r="F70" s="12">
        <v>4</v>
      </c>
      <c r="G70" s="12"/>
      <c r="H70" s="12"/>
      <c r="I70" s="12"/>
      <c r="J70" s="12">
        <v>2</v>
      </c>
      <c r="K70" s="12"/>
      <c r="L70" s="12"/>
      <c r="M70" s="12"/>
      <c r="N70" s="12"/>
      <c r="O70" s="25"/>
    </row>
    <row r="71" spans="1:15">
      <c r="A71" s="48"/>
      <c r="B71" s="48"/>
      <c r="C71" s="48"/>
      <c r="D71" s="6" t="s">
        <v>85</v>
      </c>
      <c r="E71" s="12">
        <v>2</v>
      </c>
      <c r="F71" s="12">
        <v>4</v>
      </c>
      <c r="G71" s="12"/>
      <c r="H71" s="12"/>
      <c r="I71" s="12"/>
      <c r="J71" s="12">
        <v>2</v>
      </c>
      <c r="K71" s="12"/>
      <c r="L71" s="12"/>
      <c r="M71" s="12"/>
      <c r="N71" s="12"/>
      <c r="O71" s="25"/>
    </row>
    <row r="72" spans="1:15">
      <c r="A72" s="48"/>
      <c r="B72" s="48"/>
      <c r="C72" s="48"/>
      <c r="D72" s="6" t="s">
        <v>86</v>
      </c>
      <c r="E72" s="12">
        <v>2</v>
      </c>
      <c r="F72" s="12">
        <v>4</v>
      </c>
      <c r="G72" s="12"/>
      <c r="H72" s="12"/>
      <c r="I72" s="12"/>
      <c r="J72" s="12">
        <v>2</v>
      </c>
      <c r="L72" s="12"/>
      <c r="M72" s="12"/>
      <c r="N72" s="12"/>
      <c r="O72" s="28"/>
    </row>
    <row r="73" spans="1:15">
      <c r="A73" s="48"/>
      <c r="B73" s="48"/>
      <c r="C73" s="48"/>
      <c r="D73" s="6" t="s">
        <v>87</v>
      </c>
      <c r="E73" s="12">
        <v>2</v>
      </c>
      <c r="F73" s="12">
        <v>5</v>
      </c>
      <c r="G73" s="12"/>
      <c r="H73" s="12"/>
      <c r="I73" s="12"/>
      <c r="J73" s="12"/>
      <c r="K73" s="12">
        <v>2</v>
      </c>
      <c r="L73" s="12"/>
      <c r="M73" s="12"/>
      <c r="N73" s="12"/>
      <c r="O73" s="25"/>
    </row>
    <row r="74" spans="1:15">
      <c r="A74" s="48"/>
      <c r="B74" s="48"/>
      <c r="C74" s="48"/>
      <c r="D74" s="6" t="s">
        <v>88</v>
      </c>
      <c r="E74" s="12">
        <v>2</v>
      </c>
      <c r="F74" s="12">
        <v>5</v>
      </c>
      <c r="G74" s="12"/>
      <c r="H74" s="12"/>
      <c r="I74" s="12"/>
      <c r="J74" s="12"/>
      <c r="K74" s="12">
        <v>2</v>
      </c>
      <c r="L74" s="12"/>
      <c r="M74" s="12"/>
      <c r="N74" s="12"/>
      <c r="O74" s="25"/>
    </row>
    <row r="75" spans="1:15">
      <c r="A75" s="48"/>
      <c r="B75" s="48"/>
      <c r="C75" s="48"/>
      <c r="D75" s="6" t="s">
        <v>89</v>
      </c>
      <c r="E75" s="12">
        <v>2</v>
      </c>
      <c r="F75" s="12">
        <v>5</v>
      </c>
      <c r="G75" s="12"/>
      <c r="H75" s="12"/>
      <c r="I75" s="12"/>
      <c r="J75" s="12"/>
      <c r="K75" s="12">
        <v>2</v>
      </c>
      <c r="L75" s="12"/>
      <c r="M75" s="12"/>
      <c r="N75" s="12"/>
      <c r="O75" s="25"/>
    </row>
    <row r="76" spans="1:15">
      <c r="A76" s="48"/>
      <c r="B76" s="48"/>
      <c r="C76" s="48"/>
      <c r="D76" s="6" t="s">
        <v>90</v>
      </c>
      <c r="E76" s="12">
        <v>2</v>
      </c>
      <c r="F76" s="12">
        <v>5</v>
      </c>
      <c r="G76" s="12"/>
      <c r="H76" s="12"/>
      <c r="I76" s="12"/>
      <c r="J76" s="12"/>
      <c r="K76" s="12">
        <v>2</v>
      </c>
      <c r="L76" s="12"/>
      <c r="M76" s="12"/>
      <c r="N76" s="12"/>
      <c r="O76" s="25"/>
    </row>
    <row r="77" spans="1:15">
      <c r="A77" s="48"/>
      <c r="B77" s="48"/>
      <c r="C77" s="48"/>
      <c r="D77" s="6" t="s">
        <v>91</v>
      </c>
      <c r="E77" s="12">
        <v>2</v>
      </c>
      <c r="F77" s="12">
        <v>5</v>
      </c>
      <c r="G77" s="12"/>
      <c r="H77" s="12"/>
      <c r="I77" s="12"/>
      <c r="J77" s="12"/>
      <c r="K77" s="12">
        <v>2</v>
      </c>
      <c r="L77" s="12"/>
      <c r="M77" s="12"/>
      <c r="N77" s="12"/>
      <c r="O77" s="25"/>
    </row>
    <row r="78" spans="1:15">
      <c r="A78" s="48"/>
      <c r="B78" s="48"/>
      <c r="C78" s="48"/>
      <c r="D78" s="6" t="s">
        <v>92</v>
      </c>
      <c r="E78" s="12">
        <v>2</v>
      </c>
      <c r="F78" s="12">
        <v>6</v>
      </c>
      <c r="G78" s="12"/>
      <c r="H78" s="12"/>
      <c r="I78" s="12"/>
      <c r="J78" s="12"/>
      <c r="K78" s="12"/>
      <c r="L78" s="12">
        <v>2</v>
      </c>
      <c r="M78" s="12"/>
      <c r="N78" s="12"/>
      <c r="O78" s="25"/>
    </row>
    <row r="79" spans="1:15">
      <c r="A79" s="48"/>
      <c r="B79" s="48"/>
      <c r="C79" s="48"/>
      <c r="D79" s="6" t="s">
        <v>93</v>
      </c>
      <c r="E79" s="12">
        <v>2</v>
      </c>
      <c r="F79" s="12">
        <v>6</v>
      </c>
      <c r="G79" s="12"/>
      <c r="H79" s="12"/>
      <c r="I79" s="12"/>
      <c r="J79" s="12"/>
      <c r="K79" s="12"/>
      <c r="L79" s="12">
        <v>2</v>
      </c>
      <c r="N79" s="12"/>
      <c r="O79" s="28"/>
    </row>
    <row r="80" spans="1:15">
      <c r="A80" s="48"/>
      <c r="B80" s="48"/>
      <c r="C80" s="48"/>
      <c r="D80" s="21" t="s">
        <v>94</v>
      </c>
      <c r="E80" s="22">
        <v>2</v>
      </c>
      <c r="F80" s="22">
        <v>7</v>
      </c>
      <c r="G80" s="22"/>
      <c r="H80" s="22"/>
      <c r="I80" s="22"/>
      <c r="J80" s="22"/>
      <c r="K80" s="22"/>
      <c r="L80" s="22"/>
      <c r="M80" s="22">
        <v>2</v>
      </c>
      <c r="N80" s="22"/>
      <c r="O80" s="26"/>
    </row>
    <row r="81" spans="1:15">
      <c r="A81" s="48"/>
      <c r="B81" s="48"/>
      <c r="C81" s="48"/>
      <c r="D81" s="6" t="s">
        <v>95</v>
      </c>
      <c r="E81" s="12">
        <v>2</v>
      </c>
      <c r="F81" s="23" t="s">
        <v>58</v>
      </c>
      <c r="G81" s="12"/>
      <c r="H81" s="12"/>
      <c r="I81" s="12"/>
      <c r="J81" s="12"/>
      <c r="K81" s="12"/>
      <c r="L81" s="12"/>
      <c r="M81" s="12"/>
      <c r="N81" s="12"/>
      <c r="O81" s="25"/>
    </row>
    <row r="82" spans="1:1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7"/>
    </row>
    <row r="83" spans="1:1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7"/>
    </row>
    <row r="84" spans="1:1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7"/>
    </row>
    <row r="85" spans="1:15">
      <c r="N85" s="24"/>
      <c r="O85" s="27"/>
    </row>
    <row r="86" spans="1:15">
      <c r="N86" s="24"/>
      <c r="O86" s="27"/>
    </row>
    <row r="87" spans="1:15">
      <c r="N87" s="24"/>
      <c r="O87" s="27"/>
    </row>
    <row r="88" spans="1:15">
      <c r="N88" s="24"/>
      <c r="O88" s="27"/>
    </row>
  </sheetData>
  <mergeCells count="34">
    <mergeCell ref="A62:C68"/>
    <mergeCell ref="A69:C81"/>
    <mergeCell ref="G60:N60"/>
    <mergeCell ref="A4:A23"/>
    <mergeCell ref="A24:A36"/>
    <mergeCell ref="A37:A45"/>
    <mergeCell ref="A46:A55"/>
    <mergeCell ref="B4:B18"/>
    <mergeCell ref="B19:B23"/>
    <mergeCell ref="B46:B54"/>
    <mergeCell ref="C4:C9"/>
    <mergeCell ref="C10:C12"/>
    <mergeCell ref="C16:C18"/>
    <mergeCell ref="C46:C48"/>
    <mergeCell ref="D60:D61"/>
    <mergeCell ref="E60:E61"/>
    <mergeCell ref="F60:F61"/>
    <mergeCell ref="B24:C35"/>
    <mergeCell ref="A56:C56"/>
    <mergeCell ref="A57:B57"/>
    <mergeCell ref="C57:N57"/>
    <mergeCell ref="C58:N58"/>
    <mergeCell ref="A59:N59"/>
    <mergeCell ref="A60:C61"/>
    <mergeCell ref="A1:N1"/>
    <mergeCell ref="G2:N2"/>
    <mergeCell ref="B36:D36"/>
    <mergeCell ref="B45:D45"/>
    <mergeCell ref="B55:D55"/>
    <mergeCell ref="D2:D3"/>
    <mergeCell ref="E2:E3"/>
    <mergeCell ref="F2:F3"/>
    <mergeCell ref="A2:C3"/>
    <mergeCell ref="B37:C44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rstPageNumber="313" orientation="portrait" useFirstPageNumber="1" r:id="rId1"/>
  <headerFooter scaleWithDoc="0" alignWithMargins="0">
    <evenFooter>&amp;C310</evenFooter>
  </headerFooter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刘娟</cp:lastModifiedBy>
  <cp:lastPrinted>2018-06-27T05:16:31Z</cp:lastPrinted>
  <dcterms:created xsi:type="dcterms:W3CDTF">2015-06-05T18:19:00Z</dcterms:created>
  <dcterms:modified xsi:type="dcterms:W3CDTF">2019-01-14T05:10:10Z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2052-11.1.0.7577</vt:lpwstr>
  </property>
</Properties>
</file>