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\\Xz113-pc\共享文件\☆20200722排版后修改校对\第二编培养方案教学计划\2-9贸谈学院-2020级会后校对0714\"/>
    </mc:Choice>
  </mc:AlternateContent>
  <xr:revisionPtr revIDLastSave="0" documentId="13_ncr:1_{A51127FB-EABA-43FD-B1E6-F7D93CF6A16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国际经贸规则" sheetId="1" r:id="rId1"/>
  </sheets>
  <definedNames>
    <definedName name="OLE_LINK28" localSheetId="0">国际经贸规则!$L$50</definedName>
    <definedName name="_xlnm.Print_Area" localSheetId="0">国际经贸规则!$A$1:$O$94</definedName>
    <definedName name="Z_019ABFCD_FFD7_4DAB_875E_3AD85B112D64_.wvu.PrintArea" localSheetId="0" hidden="1">国际经贸规则!$A$1:$O$88</definedName>
    <definedName name="Z_252C9ADB_06C4_4809_A0EC_34844D6F348D_.wvu.PrintArea" localSheetId="0" hidden="1">国际经贸规则!$A$1:$O$88</definedName>
  </definedNames>
  <calcPr calcId="181029"/>
  <customWorkbookViews>
    <customWorkbookView name="Windows 用户 - 个人视图" guid="{019ABFCD-FFD7-4DAB-875E-3AD85B112D64}" mergeInterval="0" personalView="1" maximized="1" xWindow="-8" yWindow="-8" windowWidth="1936" windowHeight="1056" activeSheetId="1"/>
    <customWorkbookView name="李雪 - 个人视图" guid="{252C9ADB-06C4-4809-A0EC-34844D6F348D}" mergeInterval="0" personalView="1" maximized="1" windowWidth="1916" windowHeight="81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61" i="1" l="1"/>
  <c r="I61" i="1"/>
  <c r="H61" i="1" l="1"/>
  <c r="E61" i="1" l="1"/>
  <c r="M61" i="1"/>
  <c r="N61" i="1"/>
  <c r="L61" i="1"/>
  <c r="K61" i="1"/>
  <c r="G61" i="1"/>
</calcChain>
</file>

<file path=xl/sharedStrings.xml><?xml version="1.0" encoding="utf-8"?>
<sst xmlns="http://schemas.openxmlformats.org/spreadsheetml/2006/main" count="130" uniqueCount="110">
  <si>
    <t>课程
类别</t>
  </si>
  <si>
    <t>课程名称</t>
  </si>
  <si>
    <t>应修学分</t>
  </si>
  <si>
    <t>开课学期</t>
  </si>
  <si>
    <t>分学期周课时分布</t>
  </si>
  <si>
    <t>通识教育课</t>
  </si>
  <si>
    <t>必修课</t>
  </si>
  <si>
    <t>中国近现代史纲要</t>
  </si>
  <si>
    <t>政治经济学</t>
  </si>
  <si>
    <t>1-4</t>
  </si>
  <si>
    <t>大学英语</t>
  </si>
  <si>
    <t>综合英语读写</t>
  </si>
  <si>
    <t>1-3</t>
  </si>
  <si>
    <t>4+1</t>
  </si>
  <si>
    <t>3+1</t>
  </si>
  <si>
    <t>综合英语视听说</t>
  </si>
  <si>
    <t>大学语文</t>
  </si>
  <si>
    <t>体育</t>
  </si>
  <si>
    <t>选修课</t>
  </si>
  <si>
    <t>哲学与社会</t>
  </si>
  <si>
    <t>1-7</t>
  </si>
  <si>
    <t>文学与艺术</t>
  </si>
  <si>
    <t>科学与创新</t>
  </si>
  <si>
    <t>数学思维与经济分析</t>
  </si>
  <si>
    <t>学科基础课</t>
  </si>
  <si>
    <t>法理学</t>
  </si>
  <si>
    <t>民事诉讼法</t>
  </si>
  <si>
    <t>2+1</t>
  </si>
  <si>
    <t>刑法</t>
  </si>
  <si>
    <t>刑事诉讼法</t>
  </si>
  <si>
    <t>商法</t>
  </si>
  <si>
    <t>经济法</t>
  </si>
  <si>
    <t>知识产权法</t>
  </si>
  <si>
    <t>经济学原理</t>
  </si>
  <si>
    <t>国际金融</t>
  </si>
  <si>
    <t>国际贸易实务</t>
  </si>
  <si>
    <t>专业课</t>
  </si>
  <si>
    <t>4-7</t>
  </si>
  <si>
    <t>仿真模拟训练</t>
  </si>
  <si>
    <t>非诉业务模拟</t>
  </si>
  <si>
    <t>职业生涯设计</t>
  </si>
  <si>
    <t>创新创业拓展</t>
  </si>
  <si>
    <t>军事理论与训练</t>
  </si>
  <si>
    <t>社会实践</t>
  </si>
  <si>
    <t>毕业实习</t>
  </si>
  <si>
    <t>合计</t>
  </si>
  <si>
    <t>学科基础选修课</t>
  </si>
  <si>
    <t>管理学</t>
  </si>
  <si>
    <t>国际贸易</t>
  </si>
  <si>
    <t>会计学</t>
  </si>
  <si>
    <t>专业选修课</t>
  </si>
  <si>
    <t>2-7</t>
    <phoneticPr fontId="4" type="noConversion"/>
  </si>
  <si>
    <t>文化历史与国际视野</t>
    <phoneticPr fontId="4" type="noConversion"/>
  </si>
  <si>
    <t>中国法律史</t>
    <phoneticPr fontId="4" type="noConversion"/>
  </si>
  <si>
    <t>行政法与行政诉讼法</t>
    <phoneticPr fontId="4" type="noConversion"/>
  </si>
  <si>
    <t>国际法</t>
    <phoneticPr fontId="4" type="noConversion"/>
  </si>
  <si>
    <t>法律职业伦理</t>
    <phoneticPr fontId="4" type="noConversion"/>
  </si>
  <si>
    <t>国际经济法</t>
    <phoneticPr fontId="4" type="noConversion"/>
  </si>
  <si>
    <t>国际私法</t>
    <phoneticPr fontId="4" type="noConversion"/>
  </si>
  <si>
    <t>国际商法</t>
    <phoneticPr fontId="4" type="noConversion"/>
  </si>
  <si>
    <t>世界贸易组织法</t>
  </si>
  <si>
    <t>国际商事仲裁</t>
  </si>
  <si>
    <t>货物贸易规则</t>
  </si>
  <si>
    <t>服务贸易规则</t>
  </si>
  <si>
    <t>国际投资法</t>
  </si>
  <si>
    <t>国际经贸规则谈判新议题</t>
  </si>
  <si>
    <r>
      <t>毕业论文</t>
    </r>
    <r>
      <rPr>
        <sz val="10"/>
        <rFont val="Times New Roman"/>
        <family val="1"/>
      </rPr>
      <t xml:space="preserve"> </t>
    </r>
  </si>
  <si>
    <t>1-7</t>
    <phoneticPr fontId="4" type="noConversion"/>
  </si>
  <si>
    <t>财税法</t>
  </si>
  <si>
    <t>法律文书写作</t>
  </si>
  <si>
    <t>1-6</t>
    <phoneticPr fontId="4" type="noConversion"/>
  </si>
  <si>
    <t>1-8</t>
    <phoneticPr fontId="4" type="noConversion"/>
  </si>
  <si>
    <t>形势与政策</t>
    <phoneticPr fontId="4" type="noConversion"/>
  </si>
  <si>
    <t>英美法理学与司法制度</t>
    <phoneticPr fontId="4" type="noConversion"/>
  </si>
  <si>
    <t>英美法导论</t>
    <phoneticPr fontId="4" type="noConversion"/>
  </si>
  <si>
    <t>英美宪法</t>
    <phoneticPr fontId="4" type="noConversion"/>
  </si>
  <si>
    <t>英美合同法</t>
    <phoneticPr fontId="4" type="noConversion"/>
  </si>
  <si>
    <t>英美财产法</t>
    <phoneticPr fontId="4" type="noConversion"/>
  </si>
  <si>
    <t>英美侵权法</t>
    <phoneticPr fontId="4" type="noConversion"/>
  </si>
  <si>
    <t>法律推理与研究</t>
    <phoneticPr fontId="4" type="noConversion"/>
  </si>
  <si>
    <t>国际经贸规则专业指导性教学计划</t>
    <phoneticPr fontId="4" type="noConversion"/>
  </si>
  <si>
    <r>
      <t>与贸易有关的知识产权（</t>
    </r>
    <r>
      <rPr>
        <sz val="8"/>
        <color rgb="FF000000"/>
        <rFont val="Times New Roman"/>
        <family val="1"/>
      </rPr>
      <t>TRIPS</t>
    </r>
    <r>
      <rPr>
        <sz val="8"/>
        <color rgb="FF000000"/>
        <rFont val="宋体"/>
        <family val="3"/>
        <charset val="134"/>
      </rPr>
      <t>）</t>
    </r>
  </si>
  <si>
    <t xml:space="preserve">           （附表）国际经贸规则专业指导性教学计划</t>
    <phoneticPr fontId="4" type="noConversion"/>
  </si>
  <si>
    <t>市场营销学</t>
    <phoneticPr fontId="4" type="noConversion"/>
  </si>
  <si>
    <t>个性拓展课</t>
    <phoneticPr fontId="4" type="noConversion"/>
  </si>
  <si>
    <t>思想道德修养</t>
    <phoneticPr fontId="4" type="noConversion"/>
  </si>
  <si>
    <t>英美法律文书写作（英）</t>
    <phoneticPr fontId="4" type="noConversion"/>
  </si>
  <si>
    <t>拓展英语模块</t>
    <phoneticPr fontId="4" type="noConversion"/>
  </si>
  <si>
    <t>应修
学分</t>
    <phoneticPr fontId="4" type="noConversion"/>
  </si>
  <si>
    <t>开课
学期</t>
    <phoneticPr fontId="4" type="noConversion"/>
  </si>
  <si>
    <t>思
想
政
治
理
论
课</t>
    <phoneticPr fontId="4" type="noConversion"/>
  </si>
  <si>
    <r>
      <t>WTO</t>
    </r>
    <r>
      <rPr>
        <sz val="10"/>
        <color rgb="FF000000"/>
        <rFont val="宋体"/>
        <family val="3"/>
        <charset val="134"/>
      </rPr>
      <t>争端解决案例模拟</t>
    </r>
    <phoneticPr fontId="4" type="noConversion"/>
  </si>
  <si>
    <t>马克思主义基本原理概论</t>
    <phoneticPr fontId="4" type="noConversion"/>
  </si>
  <si>
    <t>商务英语应用模拟训练</t>
    <phoneticPr fontId="4" type="noConversion"/>
  </si>
  <si>
    <t>1-4</t>
    <phoneticPr fontId="4" type="noConversion"/>
  </si>
  <si>
    <t>劳动教育</t>
    <phoneticPr fontId="4" type="noConversion"/>
  </si>
  <si>
    <t>英美法律文献选读（英）</t>
    <phoneticPr fontId="4" type="noConversion"/>
  </si>
  <si>
    <t>公共法语（1）</t>
    <phoneticPr fontId="4" type="noConversion"/>
  </si>
  <si>
    <t>公共法语（2）</t>
    <phoneticPr fontId="4" type="noConversion"/>
  </si>
  <si>
    <t>商务法语（1）</t>
    <phoneticPr fontId="4" type="noConversion"/>
  </si>
  <si>
    <t>商务法语（2）</t>
    <phoneticPr fontId="4" type="noConversion"/>
  </si>
  <si>
    <t>计算机基础与应用</t>
    <phoneticPr fontId="4" type="noConversion"/>
  </si>
  <si>
    <t>程序设计基础与应用</t>
    <phoneticPr fontId="4" type="noConversion"/>
  </si>
  <si>
    <t>数据库基础与应用</t>
    <phoneticPr fontId="4" type="noConversion"/>
  </si>
  <si>
    <t>经贸法语谈判与口译</t>
    <phoneticPr fontId="4" type="noConversion"/>
  </si>
  <si>
    <t>1-4</t>
    <phoneticPr fontId="4" type="noConversion"/>
  </si>
  <si>
    <t>毛泽东思想和中国特色社会主义理论体系概论</t>
  </si>
  <si>
    <t>思想政治理论课社会实践</t>
    <phoneticPr fontId="4" type="noConversion"/>
  </si>
  <si>
    <t>民法（I）</t>
    <phoneticPr fontId="4" type="noConversion"/>
  </si>
  <si>
    <t xml:space="preserve">宪法学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</si>
</sst>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name val="宋体"/>
      <charset val="134"/>
    </font>
    <font>
      <sz val="16"/>
      <name val="黑体"/>
      <family val="3"/>
      <charset val="134"/>
    </font>
    <font>
      <sz val="10"/>
      <name val="Times New Roman"/>
      <family val="1"/>
    </font>
    <font>
      <sz val="9"/>
      <name val="Times New Roman"/>
      <family val="1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8"/>
      <color rgb="FF000000"/>
      <name val="宋体"/>
      <family val="3"/>
      <charset val="134"/>
    </font>
    <font>
      <sz val="8"/>
      <color rgb="FF000000"/>
      <name val="Times New Roman"/>
      <family val="1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/>
      <right/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 style="thin">
        <color theme="1" tint="0.24994659260841701"/>
      </right>
      <top/>
      <bottom/>
      <diagonal/>
    </border>
    <border>
      <left style="thin">
        <color theme="1" tint="0.24994659260841701"/>
      </left>
      <right style="thin">
        <color theme="1" tint="0.24994659260841701"/>
      </right>
      <top/>
      <bottom style="thin">
        <color theme="1" tint="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5" fillId="0" borderId="4" xfId="0" applyFont="1" applyFill="1" applyBorder="1" applyAlignment="1" applyProtection="1">
      <alignment horizontal="justify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Protection="1">
      <alignment vertical="center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49" fontId="2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15" fillId="0" borderId="12" xfId="0" applyFont="1" applyFill="1" applyBorder="1" applyAlignment="1" applyProtection="1">
      <alignment horizontal="justify" vertical="center"/>
    </xf>
    <xf numFmtId="0" fontId="16" fillId="0" borderId="12" xfId="0" applyFont="1" applyFill="1" applyBorder="1" applyAlignment="1" applyProtection="1">
      <alignment horizontal="center" vertical="center" wrapText="1"/>
    </xf>
    <xf numFmtId="0" fontId="15" fillId="0" borderId="12" xfId="0" applyFont="1" applyFill="1" applyBorder="1" applyAlignment="1" applyProtection="1">
      <alignment horizontal="center" vertical="center" wrapText="1"/>
    </xf>
    <xf numFmtId="0" fontId="15" fillId="0" borderId="12" xfId="0" applyFont="1" applyFill="1" applyBorder="1" applyAlignment="1" applyProtection="1">
      <alignment horizontal="justify" vertical="center" wrapText="1"/>
    </xf>
    <xf numFmtId="0" fontId="16" fillId="0" borderId="12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Protection="1">
      <alignment vertical="center"/>
      <protection locked="0"/>
    </xf>
    <xf numFmtId="0" fontId="14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justify" vertical="center" wrapText="1"/>
    </xf>
    <xf numFmtId="49" fontId="16" fillId="0" borderId="12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justify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justify" vertical="center" wrapText="1"/>
    </xf>
    <xf numFmtId="0" fontId="5" fillId="0" borderId="6" xfId="0" applyFont="1" applyFill="1" applyBorder="1" applyAlignment="1" applyProtection="1">
      <alignment vertical="center" wrapText="1"/>
    </xf>
    <xf numFmtId="0" fontId="9" fillId="0" borderId="4" xfId="0" applyFont="1" applyFill="1" applyBorder="1" applyAlignment="1" applyProtection="1">
      <alignment horizontal="center" vertical="center" wrapText="1"/>
      <protection locked="0"/>
    </xf>
    <xf numFmtId="49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vertical="center" wrapText="1"/>
      <protection locked="0"/>
    </xf>
    <xf numFmtId="0" fontId="9" fillId="0" borderId="4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vertical="center" wrapText="1"/>
    </xf>
    <xf numFmtId="0" fontId="6" fillId="0" borderId="5" xfId="0" applyFont="1" applyFill="1" applyBorder="1" applyProtection="1">
      <alignment vertical="center"/>
    </xf>
    <xf numFmtId="0" fontId="5" fillId="0" borderId="7" xfId="0" applyFont="1" applyFill="1" applyBorder="1" applyAlignment="1" applyProtection="1">
      <alignment vertical="center" wrapText="1"/>
    </xf>
    <xf numFmtId="49" fontId="2" fillId="0" borderId="4" xfId="0" quotePrefix="1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vertical="top" wrapText="1"/>
      <protection locked="0"/>
    </xf>
    <xf numFmtId="0" fontId="7" fillId="0" borderId="0" xfId="0" applyFont="1" applyFill="1" applyAlignment="1" applyProtection="1">
      <alignment horizontal="justify" vertical="top"/>
      <protection locked="0"/>
    </xf>
    <xf numFmtId="0" fontId="3" fillId="0" borderId="0" xfId="0" applyFont="1" applyFill="1" applyAlignment="1" applyProtection="1">
      <alignment horizontal="justify" vertical="top" wrapText="1"/>
      <protection locked="0"/>
    </xf>
    <xf numFmtId="0" fontId="1" fillId="0" borderId="0" xfId="0" applyFont="1" applyFill="1" applyBorder="1" applyAlignment="1" applyProtection="1">
      <alignment horizontal="left" vertical="center"/>
      <protection locked="0"/>
    </xf>
    <xf numFmtId="0" fontId="14" fillId="0" borderId="4" xfId="0" applyFont="1" applyFill="1" applyBorder="1" applyAlignment="1" applyProtection="1">
      <alignment horizontal="center" vertical="center" wrapText="1"/>
      <protection locked="0"/>
    </xf>
    <xf numFmtId="0" fontId="12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vertical="center" wrapText="1"/>
      <protection locked="0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textRotation="255" wrapText="1"/>
      <protection locked="0"/>
    </xf>
    <xf numFmtId="0" fontId="0" fillId="0" borderId="4" xfId="0" applyFill="1" applyBorder="1" applyAlignment="1" applyProtection="1">
      <alignment horizontal="center" vertical="center" textRotation="255" wrapText="1"/>
      <protection locked="0"/>
    </xf>
    <xf numFmtId="0" fontId="7" fillId="0" borderId="0" xfId="0" applyFont="1" applyFill="1" applyBorder="1" applyAlignment="1" applyProtection="1">
      <alignment horizontal="right" vertical="top"/>
      <protection locked="0"/>
    </xf>
    <xf numFmtId="0" fontId="5" fillId="0" borderId="4" xfId="0" applyFont="1" applyFill="1" applyBorder="1" applyAlignment="1" applyProtection="1">
      <alignment horizontal="center" vertical="center" textRotation="255" wrapText="1"/>
    </xf>
    <xf numFmtId="0" fontId="8" fillId="0" borderId="4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horizontal="left" vertical="center"/>
      <protection locked="0"/>
    </xf>
    <xf numFmtId="0" fontId="12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left" vertical="center" wrapText="1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2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88"/>
  <sheetViews>
    <sheetView tabSelected="1" view="pageBreakPreview" zoomScale="130" zoomScaleSheetLayoutView="130" workbookViewId="0">
      <selection activeCell="K10" sqref="K10"/>
    </sheetView>
  </sheetViews>
  <sheetFormatPr defaultColWidth="8.875" defaultRowHeight="14.25" customHeight="1" x14ac:dyDescent="0.15"/>
  <cols>
    <col min="1" max="1" width="2.875" style="3" customWidth="1"/>
    <col min="2" max="2" width="3.5" style="3" customWidth="1"/>
    <col min="3" max="3" width="4.125" style="3" customWidth="1"/>
    <col min="4" max="4" width="24.625" style="3" customWidth="1"/>
    <col min="5" max="6" width="7.75" style="3" bestFit="1" customWidth="1"/>
    <col min="7" max="7" width="4.125" style="3" customWidth="1"/>
    <col min="8" max="8" width="5.625" style="3" customWidth="1"/>
    <col min="9" max="14" width="4.125" style="3" customWidth="1"/>
    <col min="15" max="15" width="4.25" style="3" customWidth="1"/>
    <col min="16" max="16384" width="8.875" style="3"/>
  </cols>
  <sheetData>
    <row r="1" spans="1:14" ht="17.25" customHeight="1" x14ac:dyDescent="0.15">
      <c r="A1" s="57" t="s">
        <v>80</v>
      </c>
      <c r="B1" s="57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9"/>
    </row>
    <row r="2" spans="1:14" s="14" customFormat="1" ht="14.25" customHeight="1" x14ac:dyDescent="0.15">
      <c r="A2" s="60" t="s">
        <v>0</v>
      </c>
      <c r="B2" s="60"/>
      <c r="C2" s="60"/>
      <c r="D2" s="60" t="s">
        <v>1</v>
      </c>
      <c r="E2" s="60" t="s">
        <v>88</v>
      </c>
      <c r="F2" s="60" t="s">
        <v>89</v>
      </c>
      <c r="G2" s="60" t="s">
        <v>4</v>
      </c>
      <c r="H2" s="60"/>
      <c r="I2" s="60"/>
      <c r="J2" s="60"/>
      <c r="K2" s="60"/>
      <c r="L2" s="60"/>
      <c r="M2" s="60"/>
      <c r="N2" s="60"/>
    </row>
    <row r="3" spans="1:14" s="14" customFormat="1" ht="14.25" customHeight="1" x14ac:dyDescent="0.15">
      <c r="A3" s="60"/>
      <c r="B3" s="60"/>
      <c r="C3" s="60"/>
      <c r="D3" s="60"/>
      <c r="E3" s="60"/>
      <c r="F3" s="60"/>
      <c r="G3" s="15">
        <v>1</v>
      </c>
      <c r="H3" s="15">
        <v>2</v>
      </c>
      <c r="I3" s="15">
        <v>3</v>
      </c>
      <c r="J3" s="15">
        <v>4</v>
      </c>
      <c r="K3" s="15">
        <v>5</v>
      </c>
      <c r="L3" s="15">
        <v>6</v>
      </c>
      <c r="M3" s="15">
        <v>7</v>
      </c>
      <c r="N3" s="15">
        <v>8</v>
      </c>
    </row>
    <row r="4" spans="1:14" ht="14.25" customHeight="1" x14ac:dyDescent="0.15">
      <c r="A4" s="50" t="s">
        <v>5</v>
      </c>
      <c r="B4" s="50" t="s">
        <v>6</v>
      </c>
      <c r="C4" s="42" t="s">
        <v>90</v>
      </c>
      <c r="D4" s="16" t="s">
        <v>85</v>
      </c>
      <c r="E4" s="6">
        <v>2</v>
      </c>
      <c r="F4" s="6">
        <v>1.2</v>
      </c>
      <c r="G4" s="6">
        <v>2</v>
      </c>
      <c r="H4" s="8"/>
      <c r="I4" s="8"/>
      <c r="J4" s="8"/>
      <c r="K4" s="8"/>
      <c r="L4" s="8"/>
      <c r="M4" s="8"/>
      <c r="N4" s="8"/>
    </row>
    <row r="5" spans="1:14" ht="14.25" customHeight="1" x14ac:dyDescent="0.15">
      <c r="A5" s="50"/>
      <c r="B5" s="50"/>
      <c r="C5" s="43"/>
      <c r="D5" s="9" t="s">
        <v>7</v>
      </c>
      <c r="E5" s="10">
        <v>2</v>
      </c>
      <c r="F5" s="10">
        <v>1.2</v>
      </c>
      <c r="G5" s="11"/>
      <c r="H5" s="10">
        <v>2</v>
      </c>
      <c r="I5" s="8"/>
      <c r="J5" s="8"/>
      <c r="K5" s="8"/>
      <c r="L5" s="8"/>
      <c r="M5" s="8"/>
      <c r="N5" s="8"/>
    </row>
    <row r="6" spans="1:14" ht="14.25" customHeight="1" x14ac:dyDescent="0.15">
      <c r="A6" s="50"/>
      <c r="B6" s="50"/>
      <c r="C6" s="43"/>
      <c r="D6" s="16" t="s">
        <v>92</v>
      </c>
      <c r="E6" s="6">
        <v>3</v>
      </c>
      <c r="F6" s="6">
        <v>3.4</v>
      </c>
      <c r="G6" s="8"/>
      <c r="H6" s="8"/>
      <c r="I6" s="6">
        <v>3</v>
      </c>
      <c r="J6" s="8"/>
      <c r="K6" s="8"/>
      <c r="L6" s="8"/>
      <c r="M6" s="8"/>
      <c r="N6" s="8"/>
    </row>
    <row r="7" spans="1:14" ht="24" x14ac:dyDescent="0.15">
      <c r="A7" s="50"/>
      <c r="B7" s="50"/>
      <c r="C7" s="43"/>
      <c r="D7" s="12" t="s">
        <v>106</v>
      </c>
      <c r="E7" s="10">
        <v>4</v>
      </c>
      <c r="F7" s="13">
        <v>3.4</v>
      </c>
      <c r="G7" s="11"/>
      <c r="H7" s="11"/>
      <c r="I7" s="10"/>
      <c r="J7" s="10">
        <v>4</v>
      </c>
      <c r="K7" s="8"/>
      <c r="L7" s="8"/>
      <c r="M7" s="8"/>
      <c r="N7" s="8"/>
    </row>
    <row r="8" spans="1:14" ht="14.25" customHeight="1" x14ac:dyDescent="0.15">
      <c r="A8" s="50"/>
      <c r="B8" s="50"/>
      <c r="C8" s="43"/>
      <c r="D8" s="16" t="s">
        <v>8</v>
      </c>
      <c r="E8" s="6">
        <v>2</v>
      </c>
      <c r="F8" s="6">
        <v>1.2</v>
      </c>
      <c r="G8" s="6">
        <v>2</v>
      </c>
      <c r="H8" s="8"/>
      <c r="I8" s="8"/>
      <c r="J8" s="8"/>
      <c r="K8" s="8"/>
      <c r="L8" s="8"/>
      <c r="M8" s="8"/>
      <c r="N8" s="8"/>
    </row>
    <row r="9" spans="1:14" ht="14.25" customHeight="1" x14ac:dyDescent="0.15">
      <c r="A9" s="50"/>
      <c r="B9" s="50"/>
      <c r="C9" s="43"/>
      <c r="D9" s="16" t="s">
        <v>72</v>
      </c>
      <c r="E9" s="6">
        <v>2</v>
      </c>
      <c r="F9" s="7" t="s">
        <v>9</v>
      </c>
      <c r="G9" s="6">
        <v>1</v>
      </c>
      <c r="H9" s="6">
        <v>1</v>
      </c>
      <c r="I9" s="6">
        <v>1</v>
      </c>
      <c r="J9" s="6">
        <v>1</v>
      </c>
      <c r="K9" s="8"/>
      <c r="L9" s="8"/>
      <c r="M9" s="8"/>
      <c r="N9" s="8"/>
    </row>
    <row r="10" spans="1:14" ht="14.25" customHeight="1" x14ac:dyDescent="0.15">
      <c r="A10" s="50"/>
      <c r="B10" s="50"/>
      <c r="C10" s="44"/>
      <c r="D10" s="12" t="s">
        <v>107</v>
      </c>
      <c r="E10" s="10">
        <v>2</v>
      </c>
      <c r="F10" s="17" t="s">
        <v>105</v>
      </c>
      <c r="G10" s="10"/>
      <c r="H10" s="10">
        <v>1</v>
      </c>
      <c r="I10" s="10"/>
      <c r="J10" s="10">
        <v>1</v>
      </c>
      <c r="K10" s="11"/>
      <c r="L10" s="11"/>
      <c r="M10" s="11"/>
      <c r="N10" s="11"/>
    </row>
    <row r="11" spans="1:14" ht="14.25" customHeight="1" x14ac:dyDescent="0.15">
      <c r="A11" s="50"/>
      <c r="B11" s="50"/>
      <c r="C11" s="56" t="s">
        <v>10</v>
      </c>
      <c r="D11" s="18" t="s">
        <v>11</v>
      </c>
      <c r="E11" s="6">
        <v>14</v>
      </c>
      <c r="F11" s="7" t="s">
        <v>12</v>
      </c>
      <c r="G11" s="6" t="s">
        <v>13</v>
      </c>
      <c r="H11" s="6" t="s">
        <v>13</v>
      </c>
      <c r="I11" s="6" t="s">
        <v>14</v>
      </c>
      <c r="J11" s="6"/>
      <c r="K11" s="8"/>
      <c r="L11" s="8"/>
      <c r="M11" s="8"/>
      <c r="N11" s="8"/>
    </row>
    <row r="12" spans="1:14" ht="14.25" customHeight="1" x14ac:dyDescent="0.15">
      <c r="A12" s="50"/>
      <c r="B12" s="50"/>
      <c r="C12" s="56"/>
      <c r="D12" s="18" t="s">
        <v>15</v>
      </c>
      <c r="E12" s="6">
        <v>6</v>
      </c>
      <c r="F12" s="7" t="s">
        <v>12</v>
      </c>
      <c r="G12" s="6">
        <v>2</v>
      </c>
      <c r="H12" s="6">
        <v>2</v>
      </c>
      <c r="I12" s="6">
        <v>2</v>
      </c>
      <c r="J12" s="6"/>
      <c r="K12" s="8"/>
      <c r="L12" s="8"/>
      <c r="M12" s="8"/>
      <c r="N12" s="8"/>
    </row>
    <row r="13" spans="1:14" ht="14.25" customHeight="1" x14ac:dyDescent="0.15">
      <c r="A13" s="50"/>
      <c r="B13" s="50"/>
      <c r="C13" s="56"/>
      <c r="D13" s="18" t="s">
        <v>87</v>
      </c>
      <c r="E13" s="6">
        <v>4</v>
      </c>
      <c r="F13" s="19">
        <v>4</v>
      </c>
      <c r="G13" s="6"/>
      <c r="H13" s="6"/>
      <c r="I13" s="6"/>
      <c r="J13" s="6">
        <v>4</v>
      </c>
      <c r="K13" s="8"/>
      <c r="L13" s="8"/>
      <c r="M13" s="8"/>
      <c r="N13" s="8"/>
    </row>
    <row r="14" spans="1:14" ht="24.75" customHeight="1" x14ac:dyDescent="0.15">
      <c r="A14" s="50"/>
      <c r="B14" s="50"/>
      <c r="C14" s="45" t="s">
        <v>101</v>
      </c>
      <c r="D14" s="20" t="s">
        <v>102</v>
      </c>
      <c r="E14" s="21">
        <v>1</v>
      </c>
      <c r="F14" s="21">
        <v>1</v>
      </c>
      <c r="G14" s="21">
        <v>2</v>
      </c>
      <c r="H14" s="21"/>
      <c r="I14" s="21"/>
      <c r="J14" s="22"/>
      <c r="K14" s="22"/>
      <c r="L14" s="22"/>
      <c r="M14" s="22"/>
      <c r="N14" s="22"/>
    </row>
    <row r="15" spans="1:14" ht="27" customHeight="1" x14ac:dyDescent="0.15">
      <c r="A15" s="50"/>
      <c r="B15" s="50"/>
      <c r="C15" s="46"/>
      <c r="D15" s="23" t="s">
        <v>103</v>
      </c>
      <c r="E15" s="21">
        <v>1</v>
      </c>
      <c r="F15" s="21">
        <v>2</v>
      </c>
      <c r="G15" s="21"/>
      <c r="H15" s="21">
        <v>2</v>
      </c>
      <c r="I15" s="21"/>
      <c r="J15" s="22"/>
      <c r="K15" s="22"/>
      <c r="L15" s="22"/>
      <c r="M15" s="22"/>
      <c r="N15" s="22"/>
    </row>
    <row r="16" spans="1:14" ht="14.25" customHeight="1" x14ac:dyDescent="0.15">
      <c r="A16" s="50"/>
      <c r="B16" s="50"/>
      <c r="C16" s="24"/>
      <c r="D16" s="25" t="s">
        <v>16</v>
      </c>
      <c r="E16" s="6">
        <v>2</v>
      </c>
      <c r="F16" s="19">
        <v>1.2</v>
      </c>
      <c r="G16" s="6">
        <v>2</v>
      </c>
      <c r="H16" s="8"/>
      <c r="I16" s="8"/>
      <c r="J16" s="8"/>
      <c r="K16" s="8"/>
      <c r="L16" s="8"/>
      <c r="M16" s="8"/>
      <c r="N16" s="8"/>
    </row>
    <row r="17" spans="1:14" ht="14.25" customHeight="1" x14ac:dyDescent="0.15">
      <c r="A17" s="50"/>
      <c r="B17" s="50"/>
      <c r="C17" s="24"/>
      <c r="D17" s="25" t="s">
        <v>17</v>
      </c>
      <c r="E17" s="6">
        <v>4</v>
      </c>
      <c r="F17" s="7" t="s">
        <v>9</v>
      </c>
      <c r="G17" s="6">
        <v>2</v>
      </c>
      <c r="H17" s="6">
        <v>2</v>
      </c>
      <c r="I17" s="6">
        <v>2</v>
      </c>
      <c r="J17" s="6">
        <v>2</v>
      </c>
      <c r="K17" s="8"/>
      <c r="L17" s="8"/>
      <c r="M17" s="8"/>
      <c r="N17" s="8"/>
    </row>
    <row r="18" spans="1:14" ht="14.25" customHeight="1" x14ac:dyDescent="0.15">
      <c r="A18" s="50"/>
      <c r="B18" s="50" t="s">
        <v>18</v>
      </c>
      <c r="C18" s="24"/>
      <c r="D18" s="26" t="s">
        <v>19</v>
      </c>
      <c r="E18" s="6">
        <v>2</v>
      </c>
      <c r="F18" s="7" t="s">
        <v>20</v>
      </c>
      <c r="G18" s="6"/>
      <c r="H18" s="6"/>
      <c r="I18" s="6"/>
      <c r="J18" s="6"/>
      <c r="K18" s="8"/>
      <c r="L18" s="8"/>
      <c r="M18" s="8"/>
      <c r="N18" s="8"/>
    </row>
    <row r="19" spans="1:14" ht="14.25" customHeight="1" x14ac:dyDescent="0.15">
      <c r="A19" s="50"/>
      <c r="B19" s="50"/>
      <c r="C19" s="24"/>
      <c r="D19" s="26" t="s">
        <v>21</v>
      </c>
      <c r="E19" s="6">
        <v>2</v>
      </c>
      <c r="F19" s="7" t="s">
        <v>20</v>
      </c>
      <c r="G19" s="6"/>
      <c r="H19" s="6"/>
      <c r="I19" s="6"/>
      <c r="J19" s="6"/>
      <c r="K19" s="8"/>
      <c r="L19" s="8"/>
      <c r="M19" s="8"/>
      <c r="N19" s="8"/>
    </row>
    <row r="20" spans="1:14" ht="14.25" customHeight="1" x14ac:dyDescent="0.15">
      <c r="A20" s="50"/>
      <c r="B20" s="50"/>
      <c r="C20" s="24"/>
      <c r="D20" s="26" t="s">
        <v>22</v>
      </c>
      <c r="E20" s="6">
        <v>2</v>
      </c>
      <c r="F20" s="7" t="s">
        <v>67</v>
      </c>
      <c r="G20" s="6"/>
      <c r="H20" s="6"/>
      <c r="I20" s="6"/>
      <c r="J20" s="6"/>
      <c r="K20" s="8"/>
      <c r="L20" s="8"/>
      <c r="M20" s="8"/>
      <c r="N20" s="8"/>
    </row>
    <row r="21" spans="1:14" ht="14.25" customHeight="1" x14ac:dyDescent="0.15">
      <c r="A21" s="50"/>
      <c r="B21" s="50"/>
      <c r="C21" s="24"/>
      <c r="D21" s="26" t="s">
        <v>23</v>
      </c>
      <c r="E21" s="6">
        <v>2</v>
      </c>
      <c r="F21" s="7" t="s">
        <v>20</v>
      </c>
      <c r="G21" s="6"/>
      <c r="H21" s="6"/>
      <c r="I21" s="6"/>
      <c r="J21" s="6"/>
      <c r="K21" s="8"/>
      <c r="L21" s="8"/>
      <c r="M21" s="8"/>
      <c r="N21" s="8"/>
    </row>
    <row r="22" spans="1:14" ht="14.25" customHeight="1" x14ac:dyDescent="0.15">
      <c r="A22" s="50"/>
      <c r="B22" s="50"/>
      <c r="C22" s="24"/>
      <c r="D22" s="26" t="s">
        <v>52</v>
      </c>
      <c r="E22" s="6">
        <v>2</v>
      </c>
      <c r="F22" s="7" t="s">
        <v>20</v>
      </c>
      <c r="G22" s="6"/>
      <c r="H22" s="6"/>
      <c r="I22" s="6"/>
      <c r="J22" s="6"/>
      <c r="K22" s="8"/>
      <c r="L22" s="8"/>
      <c r="M22" s="8"/>
      <c r="N22" s="8"/>
    </row>
    <row r="23" spans="1:14" ht="14.25" customHeight="1" x14ac:dyDescent="0.15">
      <c r="A23" s="47" t="s">
        <v>24</v>
      </c>
      <c r="B23" s="55" t="s">
        <v>6</v>
      </c>
      <c r="C23" s="55"/>
      <c r="D23" s="1" t="s">
        <v>25</v>
      </c>
      <c r="E23" s="2">
        <v>2</v>
      </c>
      <c r="F23" s="2">
        <v>1</v>
      </c>
      <c r="G23" s="2">
        <v>2</v>
      </c>
      <c r="H23" s="2"/>
      <c r="I23" s="2"/>
      <c r="J23" s="2"/>
      <c r="K23" s="2"/>
      <c r="L23" s="27"/>
      <c r="M23" s="27"/>
      <c r="N23" s="4"/>
    </row>
    <row r="24" spans="1:14" ht="14.25" customHeight="1" x14ac:dyDescent="0.15">
      <c r="A24" s="47"/>
      <c r="B24" s="55"/>
      <c r="C24" s="55"/>
      <c r="D24" s="1" t="s">
        <v>109</v>
      </c>
      <c r="E24" s="2">
        <v>2</v>
      </c>
      <c r="F24" s="2">
        <v>1</v>
      </c>
      <c r="G24" s="2">
        <v>2</v>
      </c>
      <c r="H24" s="2"/>
      <c r="I24" s="2"/>
      <c r="J24" s="2"/>
      <c r="K24" s="2"/>
      <c r="L24" s="27"/>
      <c r="M24" s="27"/>
      <c r="N24" s="4"/>
    </row>
    <row r="25" spans="1:14" ht="14.25" customHeight="1" x14ac:dyDescent="0.15">
      <c r="A25" s="47"/>
      <c r="B25" s="55"/>
      <c r="C25" s="55"/>
      <c r="D25" s="1" t="s">
        <v>53</v>
      </c>
      <c r="E25" s="2">
        <v>2</v>
      </c>
      <c r="F25" s="2">
        <v>2</v>
      </c>
      <c r="G25" s="2"/>
      <c r="H25" s="2">
        <v>2</v>
      </c>
      <c r="I25" s="2"/>
      <c r="J25" s="2"/>
      <c r="K25" s="2"/>
      <c r="L25" s="27"/>
      <c r="M25" s="27"/>
      <c r="N25" s="4"/>
    </row>
    <row r="26" spans="1:14" ht="14.25" customHeight="1" x14ac:dyDescent="0.15">
      <c r="A26" s="47"/>
      <c r="B26" s="55"/>
      <c r="C26" s="55"/>
      <c r="D26" s="1" t="s">
        <v>108</v>
      </c>
      <c r="E26" s="2">
        <v>4</v>
      </c>
      <c r="F26" s="2">
        <v>2</v>
      </c>
      <c r="G26" s="2"/>
      <c r="H26" s="2" t="s">
        <v>14</v>
      </c>
      <c r="I26" s="2"/>
      <c r="J26" s="2"/>
      <c r="K26" s="2"/>
      <c r="L26" s="27"/>
      <c r="M26" s="27"/>
      <c r="N26" s="4"/>
    </row>
    <row r="27" spans="1:14" ht="14.25" customHeight="1" x14ac:dyDescent="0.15">
      <c r="A27" s="47"/>
      <c r="B27" s="55"/>
      <c r="C27" s="55"/>
      <c r="D27" s="1" t="s">
        <v>26</v>
      </c>
      <c r="E27" s="2">
        <v>3</v>
      </c>
      <c r="F27" s="2">
        <v>4</v>
      </c>
      <c r="G27" s="2"/>
      <c r="H27" s="2"/>
      <c r="J27" s="2" t="s">
        <v>27</v>
      </c>
      <c r="K27" s="2"/>
      <c r="L27" s="27"/>
      <c r="M27" s="27"/>
      <c r="N27" s="4"/>
    </row>
    <row r="28" spans="1:14" ht="14.25" customHeight="1" x14ac:dyDescent="0.15">
      <c r="A28" s="47"/>
      <c r="B28" s="55"/>
      <c r="C28" s="55"/>
      <c r="D28" s="1" t="s">
        <v>28</v>
      </c>
      <c r="E28" s="2">
        <v>2</v>
      </c>
      <c r="F28" s="2">
        <v>1</v>
      </c>
      <c r="G28" s="2">
        <v>2</v>
      </c>
      <c r="I28" s="2"/>
      <c r="J28" s="2"/>
      <c r="K28" s="2"/>
      <c r="L28" s="27"/>
      <c r="M28" s="27"/>
      <c r="N28" s="4"/>
    </row>
    <row r="29" spans="1:14" ht="14.25" customHeight="1" x14ac:dyDescent="0.15">
      <c r="A29" s="47"/>
      <c r="B29" s="55"/>
      <c r="C29" s="55"/>
      <c r="D29" s="1" t="s">
        <v>29</v>
      </c>
      <c r="E29" s="2">
        <v>2</v>
      </c>
      <c r="F29" s="2">
        <v>2</v>
      </c>
      <c r="G29" s="2"/>
      <c r="H29" s="2">
        <v>2</v>
      </c>
      <c r="J29" s="2"/>
      <c r="K29" s="2"/>
      <c r="L29" s="2"/>
      <c r="M29" s="2"/>
      <c r="N29" s="4"/>
    </row>
    <row r="30" spans="1:14" ht="14.25" customHeight="1" x14ac:dyDescent="0.15">
      <c r="A30" s="47"/>
      <c r="B30" s="55"/>
      <c r="C30" s="55"/>
      <c r="D30" s="1" t="s">
        <v>54</v>
      </c>
      <c r="E30" s="2">
        <v>3</v>
      </c>
      <c r="F30" s="2">
        <v>4</v>
      </c>
      <c r="G30" s="2"/>
      <c r="H30" s="2"/>
      <c r="I30" s="2"/>
      <c r="J30" s="2" t="s">
        <v>27</v>
      </c>
      <c r="K30" s="2"/>
      <c r="L30" s="2"/>
      <c r="M30" s="2"/>
      <c r="N30" s="4"/>
    </row>
    <row r="31" spans="1:14" ht="14.25" customHeight="1" x14ac:dyDescent="0.15">
      <c r="A31" s="47"/>
      <c r="B31" s="55"/>
      <c r="C31" s="55"/>
      <c r="D31" s="1" t="s">
        <v>55</v>
      </c>
      <c r="E31" s="2">
        <v>2</v>
      </c>
      <c r="F31" s="2">
        <v>3</v>
      </c>
      <c r="G31" s="2"/>
      <c r="H31" s="2"/>
      <c r="I31" s="2">
        <v>2</v>
      </c>
      <c r="J31" s="2"/>
      <c r="K31" s="2"/>
      <c r="L31" s="2"/>
      <c r="M31" s="2"/>
      <c r="N31" s="4"/>
    </row>
    <row r="32" spans="1:14" ht="14.25" customHeight="1" x14ac:dyDescent="0.15">
      <c r="A32" s="47"/>
      <c r="B32" s="55"/>
      <c r="C32" s="55"/>
      <c r="D32" s="1" t="s">
        <v>56</v>
      </c>
      <c r="E32" s="2">
        <v>2</v>
      </c>
      <c r="F32" s="2">
        <v>5</v>
      </c>
      <c r="G32" s="2"/>
      <c r="H32" s="2"/>
      <c r="I32" s="2"/>
      <c r="J32" s="2"/>
      <c r="K32" s="2">
        <v>2</v>
      </c>
      <c r="L32" s="2"/>
      <c r="M32" s="2"/>
      <c r="N32" s="4"/>
    </row>
    <row r="33" spans="1:14" ht="14.25" customHeight="1" x14ac:dyDescent="0.15">
      <c r="A33" s="47"/>
      <c r="B33" s="55"/>
      <c r="C33" s="55"/>
      <c r="D33" s="1" t="s">
        <v>57</v>
      </c>
      <c r="E33" s="2">
        <v>2</v>
      </c>
      <c r="F33" s="2">
        <v>3</v>
      </c>
      <c r="G33" s="2"/>
      <c r="H33" s="2"/>
      <c r="I33" s="2">
        <v>2</v>
      </c>
      <c r="J33" s="2"/>
      <c r="K33" s="2"/>
      <c r="L33" s="2"/>
      <c r="M33" s="2"/>
      <c r="N33" s="4"/>
    </row>
    <row r="34" spans="1:14" ht="14.25" customHeight="1" x14ac:dyDescent="0.15">
      <c r="A34" s="47"/>
      <c r="B34" s="55"/>
      <c r="C34" s="55"/>
      <c r="D34" s="1" t="s">
        <v>58</v>
      </c>
      <c r="E34" s="2">
        <v>2</v>
      </c>
      <c r="F34" s="2">
        <v>4</v>
      </c>
      <c r="G34" s="2"/>
      <c r="H34" s="2"/>
      <c r="I34" s="2"/>
      <c r="J34" s="2">
        <v>2</v>
      </c>
      <c r="K34" s="2"/>
      <c r="L34" s="2"/>
      <c r="M34" s="2"/>
      <c r="N34" s="4"/>
    </row>
    <row r="35" spans="1:14" ht="14.25" customHeight="1" x14ac:dyDescent="0.15">
      <c r="A35" s="47"/>
      <c r="B35" s="55"/>
      <c r="C35" s="55"/>
      <c r="D35" s="1" t="s">
        <v>59</v>
      </c>
      <c r="E35" s="2">
        <v>2</v>
      </c>
      <c r="F35" s="2">
        <v>5</v>
      </c>
      <c r="G35" s="2"/>
      <c r="H35" s="2"/>
      <c r="I35" s="2"/>
      <c r="J35" s="2"/>
      <c r="K35" s="2">
        <v>2</v>
      </c>
      <c r="L35" s="2"/>
      <c r="M35" s="2"/>
      <c r="N35" s="4"/>
    </row>
    <row r="36" spans="1:14" ht="14.25" customHeight="1" x14ac:dyDescent="0.15">
      <c r="A36" s="47"/>
      <c r="B36" s="55"/>
      <c r="C36" s="55"/>
      <c r="D36" s="1" t="s">
        <v>33</v>
      </c>
      <c r="E36" s="2">
        <v>4</v>
      </c>
      <c r="F36" s="2">
        <v>2</v>
      </c>
      <c r="G36" s="2"/>
      <c r="H36" s="2">
        <v>4</v>
      </c>
      <c r="I36" s="2"/>
      <c r="J36" s="2"/>
      <c r="K36" s="2"/>
      <c r="L36" s="2"/>
      <c r="M36" s="2"/>
      <c r="N36" s="4"/>
    </row>
    <row r="37" spans="1:14" ht="14.25" customHeight="1" x14ac:dyDescent="0.15">
      <c r="A37" s="47"/>
      <c r="B37" s="55"/>
      <c r="C37" s="55"/>
      <c r="D37" s="1" t="s">
        <v>35</v>
      </c>
      <c r="E37" s="2">
        <v>2</v>
      </c>
      <c r="F37" s="2">
        <v>6</v>
      </c>
      <c r="G37" s="2"/>
      <c r="H37" s="2"/>
      <c r="I37" s="2"/>
      <c r="J37" s="2"/>
      <c r="L37" s="2">
        <v>2</v>
      </c>
      <c r="M37" s="2"/>
      <c r="N37" s="4"/>
    </row>
    <row r="38" spans="1:14" ht="14.25" customHeight="1" x14ac:dyDescent="0.15">
      <c r="A38" s="47"/>
      <c r="B38" s="61" t="s">
        <v>18</v>
      </c>
      <c r="C38" s="61"/>
      <c r="D38" s="61"/>
      <c r="E38" s="2">
        <v>8</v>
      </c>
      <c r="F38" s="28" t="s">
        <v>20</v>
      </c>
      <c r="G38" s="4"/>
      <c r="H38" s="4"/>
      <c r="I38" s="4"/>
      <c r="J38" s="4"/>
      <c r="K38" s="2"/>
      <c r="L38" s="4"/>
      <c r="M38" s="4"/>
      <c r="N38" s="4"/>
    </row>
    <row r="39" spans="1:14" ht="14.25" customHeight="1" x14ac:dyDescent="0.15">
      <c r="A39" s="47" t="s">
        <v>36</v>
      </c>
      <c r="B39" s="55" t="s">
        <v>6</v>
      </c>
      <c r="C39" s="55"/>
      <c r="D39" s="29" t="s">
        <v>31</v>
      </c>
      <c r="E39" s="2">
        <v>2</v>
      </c>
      <c r="F39" s="2">
        <v>5</v>
      </c>
      <c r="G39" s="2"/>
      <c r="H39" s="2"/>
      <c r="I39" s="2"/>
      <c r="J39" s="2"/>
      <c r="K39" s="2">
        <v>2</v>
      </c>
      <c r="L39" s="2"/>
      <c r="M39" s="2"/>
      <c r="N39" s="4"/>
    </row>
    <row r="40" spans="1:14" ht="14.25" customHeight="1" x14ac:dyDescent="0.15">
      <c r="A40" s="47"/>
      <c r="B40" s="55"/>
      <c r="C40" s="55"/>
      <c r="D40" s="29" t="s">
        <v>30</v>
      </c>
      <c r="E40" s="2">
        <v>2</v>
      </c>
      <c r="F40" s="2">
        <v>3</v>
      </c>
      <c r="G40" s="2"/>
      <c r="H40" s="2"/>
      <c r="I40" s="2">
        <v>2</v>
      </c>
      <c r="J40" s="2"/>
      <c r="K40" s="2"/>
      <c r="L40" s="2"/>
      <c r="M40" s="2"/>
      <c r="N40" s="4"/>
    </row>
    <row r="41" spans="1:14" ht="14.25" customHeight="1" x14ac:dyDescent="0.15">
      <c r="A41" s="47"/>
      <c r="B41" s="55"/>
      <c r="C41" s="55"/>
      <c r="D41" s="29" t="s">
        <v>32</v>
      </c>
      <c r="E41" s="2">
        <v>2</v>
      </c>
      <c r="F41" s="2">
        <v>5</v>
      </c>
      <c r="G41" s="2"/>
      <c r="H41" s="2"/>
      <c r="I41" s="2"/>
      <c r="K41" s="2">
        <v>2</v>
      </c>
      <c r="L41" s="2"/>
      <c r="M41" s="2"/>
      <c r="N41" s="4"/>
    </row>
    <row r="42" spans="1:14" ht="14.25" customHeight="1" x14ac:dyDescent="0.15">
      <c r="A42" s="47"/>
      <c r="B42" s="55"/>
      <c r="C42" s="55"/>
      <c r="D42" s="29" t="s">
        <v>60</v>
      </c>
      <c r="E42" s="2">
        <v>2</v>
      </c>
      <c r="F42" s="2">
        <v>5</v>
      </c>
      <c r="G42" s="2"/>
      <c r="H42" s="2"/>
      <c r="I42" s="2"/>
      <c r="J42" s="2"/>
      <c r="K42" s="2">
        <v>2</v>
      </c>
      <c r="L42" s="2"/>
      <c r="M42" s="2"/>
      <c r="N42" s="4"/>
    </row>
    <row r="43" spans="1:14" ht="14.25" customHeight="1" x14ac:dyDescent="0.15">
      <c r="A43" s="47"/>
      <c r="B43" s="55"/>
      <c r="C43" s="55"/>
      <c r="D43" s="29" t="s">
        <v>61</v>
      </c>
      <c r="E43" s="2">
        <v>2</v>
      </c>
      <c r="F43" s="2">
        <v>5</v>
      </c>
      <c r="G43" s="2"/>
      <c r="H43" s="2"/>
      <c r="I43" s="2"/>
      <c r="J43" s="2"/>
      <c r="K43" s="2">
        <v>2</v>
      </c>
      <c r="L43" s="2"/>
      <c r="M43" s="2"/>
      <c r="N43" s="4"/>
    </row>
    <row r="44" spans="1:14" ht="14.25" customHeight="1" x14ac:dyDescent="0.15">
      <c r="A44" s="47"/>
      <c r="B44" s="55"/>
      <c r="C44" s="55"/>
      <c r="D44" s="29" t="s">
        <v>62</v>
      </c>
      <c r="E44" s="2">
        <v>2</v>
      </c>
      <c r="F44" s="2">
        <v>6</v>
      </c>
      <c r="G44" s="2"/>
      <c r="H44" s="2"/>
      <c r="I44" s="2"/>
      <c r="J44" s="2"/>
      <c r="K44" s="2"/>
      <c r="L44" s="2">
        <v>2</v>
      </c>
      <c r="M44" s="2"/>
      <c r="N44" s="4"/>
    </row>
    <row r="45" spans="1:14" ht="14.25" customHeight="1" x14ac:dyDescent="0.15">
      <c r="A45" s="47"/>
      <c r="B45" s="55"/>
      <c r="C45" s="55"/>
      <c r="D45" s="29" t="s">
        <v>63</v>
      </c>
      <c r="E45" s="2">
        <v>2</v>
      </c>
      <c r="F45" s="2">
        <v>6</v>
      </c>
      <c r="G45" s="2"/>
      <c r="H45" s="2"/>
      <c r="I45" s="2"/>
      <c r="J45" s="2"/>
      <c r="K45" s="2"/>
      <c r="L45" s="2">
        <v>2</v>
      </c>
      <c r="M45" s="2"/>
      <c r="N45" s="4"/>
    </row>
    <row r="46" spans="1:14" ht="14.25" customHeight="1" x14ac:dyDescent="0.15">
      <c r="A46" s="47"/>
      <c r="B46" s="55"/>
      <c r="C46" s="55"/>
      <c r="D46" s="29" t="s">
        <v>81</v>
      </c>
      <c r="E46" s="2">
        <v>2</v>
      </c>
      <c r="F46" s="2">
        <v>7</v>
      </c>
      <c r="G46" s="2"/>
      <c r="H46" s="2"/>
      <c r="I46" s="2"/>
      <c r="J46" s="2"/>
      <c r="K46" s="2"/>
      <c r="L46" s="2"/>
      <c r="M46" s="2">
        <v>2</v>
      </c>
      <c r="N46" s="4"/>
    </row>
    <row r="47" spans="1:14" ht="14.25" customHeight="1" x14ac:dyDescent="0.15">
      <c r="A47" s="47"/>
      <c r="B47" s="55"/>
      <c r="C47" s="55"/>
      <c r="D47" s="29" t="s">
        <v>64</v>
      </c>
      <c r="E47" s="2">
        <v>2</v>
      </c>
      <c r="F47" s="2">
        <v>7</v>
      </c>
      <c r="G47" s="2"/>
      <c r="H47" s="2"/>
      <c r="I47" s="2"/>
      <c r="J47" s="2"/>
      <c r="K47" s="2"/>
      <c r="L47" s="2"/>
      <c r="M47" s="2">
        <v>2</v>
      </c>
      <c r="N47" s="4"/>
    </row>
    <row r="48" spans="1:14" ht="14.25" customHeight="1" x14ac:dyDescent="0.15">
      <c r="A48" s="47"/>
      <c r="B48" s="55"/>
      <c r="C48" s="55"/>
      <c r="D48" s="29" t="s">
        <v>65</v>
      </c>
      <c r="E48" s="2">
        <v>2</v>
      </c>
      <c r="F48" s="2">
        <v>7</v>
      </c>
      <c r="G48" s="2"/>
      <c r="H48" s="2"/>
      <c r="I48" s="2"/>
      <c r="J48" s="2"/>
      <c r="K48" s="2"/>
      <c r="L48" s="2"/>
      <c r="M48" s="2">
        <v>2</v>
      </c>
      <c r="N48" s="4"/>
    </row>
    <row r="49" spans="1:14" ht="14.25" customHeight="1" x14ac:dyDescent="0.15">
      <c r="A49" s="47"/>
      <c r="B49" s="61" t="s">
        <v>18</v>
      </c>
      <c r="C49" s="61"/>
      <c r="D49" s="61"/>
      <c r="E49" s="2">
        <v>10</v>
      </c>
      <c r="F49" s="28" t="s">
        <v>51</v>
      </c>
      <c r="G49" s="4"/>
      <c r="H49" s="4"/>
      <c r="I49" s="4"/>
      <c r="J49" s="4"/>
      <c r="K49" s="4"/>
      <c r="L49" s="4"/>
      <c r="M49" s="4"/>
      <c r="N49" s="4"/>
    </row>
    <row r="50" spans="1:14" ht="14.25" customHeight="1" x14ac:dyDescent="0.15">
      <c r="A50" s="50" t="s">
        <v>84</v>
      </c>
      <c r="B50" s="56" t="s">
        <v>6</v>
      </c>
      <c r="C50" s="51" t="s">
        <v>38</v>
      </c>
      <c r="D50" s="5" t="s">
        <v>39</v>
      </c>
      <c r="E50" s="6">
        <v>2</v>
      </c>
      <c r="F50" s="6">
        <v>7</v>
      </c>
      <c r="G50" s="6"/>
      <c r="H50" s="6"/>
      <c r="I50" s="6"/>
      <c r="J50" s="6"/>
      <c r="K50" s="6"/>
      <c r="L50" s="6"/>
      <c r="M50" s="6">
        <v>2</v>
      </c>
      <c r="N50" s="30"/>
    </row>
    <row r="51" spans="1:14" ht="14.25" customHeight="1" x14ac:dyDescent="0.15">
      <c r="A51" s="50"/>
      <c r="B51" s="56"/>
      <c r="C51" s="51"/>
      <c r="D51" s="5" t="s">
        <v>93</v>
      </c>
      <c r="E51" s="6">
        <v>2</v>
      </c>
      <c r="F51" s="7" t="s">
        <v>94</v>
      </c>
      <c r="G51" s="6">
        <v>2</v>
      </c>
      <c r="H51" s="6">
        <v>2</v>
      </c>
      <c r="I51" s="6">
        <v>2</v>
      </c>
      <c r="J51" s="6">
        <v>2</v>
      </c>
      <c r="K51" s="6"/>
      <c r="L51" s="6"/>
      <c r="M51" s="6"/>
      <c r="N51" s="6"/>
    </row>
    <row r="52" spans="1:14" ht="14.25" customHeight="1" x14ac:dyDescent="0.15">
      <c r="A52" s="50"/>
      <c r="B52" s="56"/>
      <c r="C52" s="51"/>
      <c r="D52" s="31" t="s">
        <v>91</v>
      </c>
      <c r="E52" s="6">
        <v>2</v>
      </c>
      <c r="F52" s="6">
        <v>6</v>
      </c>
      <c r="G52" s="6"/>
      <c r="H52" s="6"/>
      <c r="I52" s="6"/>
      <c r="J52" s="6"/>
      <c r="K52" s="6"/>
      <c r="L52" s="6">
        <v>2</v>
      </c>
      <c r="M52" s="6"/>
      <c r="N52" s="6"/>
    </row>
    <row r="53" spans="1:14" ht="14.25" customHeight="1" x14ac:dyDescent="0.15">
      <c r="A53" s="50"/>
      <c r="B53" s="56"/>
      <c r="C53" s="32"/>
      <c r="D53" s="33" t="s">
        <v>40</v>
      </c>
      <c r="E53" s="6">
        <v>3</v>
      </c>
      <c r="F53" s="7" t="s">
        <v>70</v>
      </c>
      <c r="G53" s="8"/>
      <c r="H53" s="8"/>
      <c r="I53" s="8"/>
      <c r="J53" s="8"/>
      <c r="K53" s="8"/>
      <c r="L53" s="8"/>
      <c r="M53" s="8"/>
      <c r="N53" s="8"/>
    </row>
    <row r="54" spans="1:14" ht="14.25" customHeight="1" x14ac:dyDescent="0.15">
      <c r="A54" s="50"/>
      <c r="B54" s="56"/>
      <c r="C54" s="32"/>
      <c r="D54" s="33" t="s">
        <v>41</v>
      </c>
      <c r="E54" s="6">
        <v>3</v>
      </c>
      <c r="F54" s="7" t="s">
        <v>71</v>
      </c>
      <c r="G54" s="8"/>
      <c r="H54" s="8"/>
      <c r="I54" s="8"/>
      <c r="J54" s="8"/>
      <c r="K54" s="8"/>
      <c r="L54" s="8"/>
      <c r="M54" s="8"/>
      <c r="N54" s="8"/>
    </row>
    <row r="55" spans="1:14" ht="14.25" customHeight="1" x14ac:dyDescent="0.15">
      <c r="A55" s="50"/>
      <c r="B55" s="56"/>
      <c r="C55" s="32"/>
      <c r="D55" s="33" t="s">
        <v>42</v>
      </c>
      <c r="E55" s="6">
        <v>2</v>
      </c>
      <c r="F55" s="19">
        <v>1</v>
      </c>
      <c r="G55" s="6">
        <v>2</v>
      </c>
      <c r="H55" s="8"/>
      <c r="I55" s="8"/>
      <c r="J55" s="8"/>
      <c r="K55" s="8"/>
      <c r="L55" s="8"/>
      <c r="M55" s="8"/>
      <c r="N55" s="8"/>
    </row>
    <row r="56" spans="1:14" ht="14.25" customHeight="1" x14ac:dyDescent="0.15">
      <c r="A56" s="50"/>
      <c r="B56" s="56"/>
      <c r="C56" s="32"/>
      <c r="D56" s="33" t="s">
        <v>95</v>
      </c>
      <c r="E56" s="6">
        <v>2</v>
      </c>
      <c r="F56" s="7" t="s">
        <v>71</v>
      </c>
      <c r="G56" s="6"/>
      <c r="H56" s="8"/>
      <c r="I56" s="8"/>
      <c r="J56" s="8"/>
      <c r="K56" s="8"/>
      <c r="L56" s="8"/>
      <c r="M56" s="8"/>
      <c r="N56" s="8"/>
    </row>
    <row r="57" spans="1:14" ht="14.25" customHeight="1" x14ac:dyDescent="0.15">
      <c r="A57" s="50"/>
      <c r="B57" s="56"/>
      <c r="C57" s="32"/>
      <c r="D57" s="33" t="s">
        <v>43</v>
      </c>
      <c r="E57" s="6">
        <v>2</v>
      </c>
      <c r="F57" s="34" t="s">
        <v>70</v>
      </c>
      <c r="G57" s="8"/>
      <c r="H57" s="8"/>
      <c r="I57" s="8"/>
      <c r="J57" s="8"/>
      <c r="K57" s="8"/>
      <c r="L57" s="8"/>
      <c r="M57" s="8"/>
      <c r="N57" s="8"/>
    </row>
    <row r="58" spans="1:14" ht="14.25" customHeight="1" x14ac:dyDescent="0.15">
      <c r="A58" s="50"/>
      <c r="B58" s="56"/>
      <c r="C58" s="32"/>
      <c r="D58" s="33" t="s">
        <v>44</v>
      </c>
      <c r="E58" s="6">
        <v>3</v>
      </c>
      <c r="F58" s="19">
        <v>7.8</v>
      </c>
      <c r="G58" s="8"/>
      <c r="H58" s="8"/>
      <c r="I58" s="8"/>
      <c r="J58" s="8"/>
      <c r="K58" s="8"/>
      <c r="L58" s="8"/>
      <c r="M58" s="8"/>
      <c r="N58" s="6">
        <v>3</v>
      </c>
    </row>
    <row r="59" spans="1:14" ht="14.25" customHeight="1" x14ac:dyDescent="0.15">
      <c r="A59" s="50"/>
      <c r="B59" s="56"/>
      <c r="C59" s="32"/>
      <c r="D59" s="33" t="s">
        <v>66</v>
      </c>
      <c r="E59" s="6">
        <v>4</v>
      </c>
      <c r="F59" s="19">
        <v>7.8</v>
      </c>
      <c r="G59" s="8"/>
      <c r="H59" s="8"/>
      <c r="I59" s="8"/>
      <c r="J59" s="8"/>
      <c r="K59" s="8"/>
      <c r="L59" s="8"/>
      <c r="M59" s="8"/>
      <c r="N59" s="6">
        <v>4</v>
      </c>
    </row>
    <row r="60" spans="1:14" ht="14.25" customHeight="1" x14ac:dyDescent="0.15">
      <c r="A60" s="50"/>
      <c r="B60" s="54" t="s">
        <v>18</v>
      </c>
      <c r="C60" s="54"/>
      <c r="D60" s="54"/>
      <c r="E60" s="6">
        <v>8</v>
      </c>
      <c r="F60" s="7" t="s">
        <v>37</v>
      </c>
      <c r="G60" s="8"/>
      <c r="H60" s="8"/>
      <c r="I60" s="8"/>
      <c r="J60" s="8"/>
      <c r="K60" s="8"/>
      <c r="L60" s="8"/>
      <c r="M60" s="8"/>
      <c r="N60" s="6"/>
    </row>
    <row r="61" spans="1:14" ht="14.25" customHeight="1" x14ac:dyDescent="0.15">
      <c r="A61" s="55" t="s">
        <v>45</v>
      </c>
      <c r="B61" s="55"/>
      <c r="C61" s="55"/>
      <c r="D61" s="4"/>
      <c r="E61" s="2">
        <f>SUM(E4:E60)</f>
        <v>166</v>
      </c>
      <c r="F61" s="2"/>
      <c r="G61" s="2">
        <f>SUM(G4:G60)+5</f>
        <v>28</v>
      </c>
      <c r="H61" s="2">
        <f>SUM(H4:H60)+5+4</f>
        <v>29</v>
      </c>
      <c r="I61" s="2">
        <f>SUM(I4:I60)+4</f>
        <v>20</v>
      </c>
      <c r="J61" s="2">
        <f>SUM(J4:J60)+3+3</f>
        <v>22</v>
      </c>
      <c r="K61" s="2">
        <f>SUM(K4:K60)</f>
        <v>12</v>
      </c>
      <c r="L61" s="2">
        <f>SUM(L4:L60)</f>
        <v>8</v>
      </c>
      <c r="M61" s="2">
        <f>SUM(M4:M60)</f>
        <v>8</v>
      </c>
      <c r="N61" s="2">
        <f>SUM(N4:N60)</f>
        <v>7</v>
      </c>
    </row>
    <row r="62" spans="1:14" ht="14.25" customHeight="1" x14ac:dyDescent="0.15">
      <c r="A62" s="49"/>
      <c r="B62" s="49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ht="14.25" customHeight="1" x14ac:dyDescent="0.15">
      <c r="A63" s="36"/>
      <c r="B63" s="36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</row>
    <row r="64" spans="1:14" s="52" customFormat="1" ht="14.25" customHeight="1" x14ac:dyDescent="0.15">
      <c r="A64" s="52" t="s">
        <v>82</v>
      </c>
    </row>
    <row r="65" spans="1:14" s="38" customFormat="1" ht="14.25" customHeight="1" x14ac:dyDescent="0.15"/>
    <row r="66" spans="1:14" s="14" customFormat="1" ht="14.25" customHeight="1" x14ac:dyDescent="0.15">
      <c r="A66" s="53" t="s">
        <v>0</v>
      </c>
      <c r="B66" s="53"/>
      <c r="C66" s="53"/>
      <c r="D66" s="53" t="s">
        <v>1</v>
      </c>
      <c r="E66" s="53" t="s">
        <v>2</v>
      </c>
      <c r="F66" s="53" t="s">
        <v>3</v>
      </c>
      <c r="G66" s="53" t="s">
        <v>4</v>
      </c>
      <c r="H66" s="53"/>
      <c r="I66" s="53"/>
      <c r="J66" s="53"/>
      <c r="K66" s="53"/>
      <c r="L66" s="53"/>
      <c r="M66" s="53"/>
      <c r="N66" s="53"/>
    </row>
    <row r="67" spans="1:14" s="14" customFormat="1" ht="14.25" customHeight="1" x14ac:dyDescent="0.15">
      <c r="A67" s="53"/>
      <c r="B67" s="53"/>
      <c r="C67" s="53"/>
      <c r="D67" s="53"/>
      <c r="E67" s="53"/>
      <c r="F67" s="53"/>
      <c r="G67" s="39">
        <v>1</v>
      </c>
      <c r="H67" s="39">
        <v>2</v>
      </c>
      <c r="I67" s="39">
        <v>3</v>
      </c>
      <c r="J67" s="39">
        <v>4</v>
      </c>
      <c r="K67" s="39">
        <v>5</v>
      </c>
      <c r="L67" s="39">
        <v>6</v>
      </c>
      <c r="M67" s="39">
        <v>7</v>
      </c>
      <c r="N67" s="40">
        <v>8</v>
      </c>
    </row>
    <row r="68" spans="1:14" ht="14.25" customHeight="1" x14ac:dyDescent="0.15">
      <c r="A68" s="47" t="s">
        <v>46</v>
      </c>
      <c r="B68" s="48"/>
      <c r="C68" s="48"/>
      <c r="D68" s="29" t="s">
        <v>48</v>
      </c>
      <c r="E68" s="2">
        <v>2</v>
      </c>
      <c r="F68" s="2">
        <v>4</v>
      </c>
      <c r="G68" s="4"/>
      <c r="H68" s="4"/>
      <c r="I68" s="2"/>
      <c r="J68" s="2">
        <v>2</v>
      </c>
      <c r="K68" s="2"/>
      <c r="L68" s="2"/>
      <c r="M68" s="2"/>
      <c r="N68" s="4"/>
    </row>
    <row r="69" spans="1:14" ht="14.25" customHeight="1" x14ac:dyDescent="0.15">
      <c r="A69" s="48"/>
      <c r="B69" s="48"/>
      <c r="C69" s="48"/>
      <c r="D69" s="29" t="s">
        <v>34</v>
      </c>
      <c r="E69" s="2">
        <v>2</v>
      </c>
      <c r="F69" s="2">
        <v>4</v>
      </c>
      <c r="G69" s="4"/>
      <c r="H69" s="4"/>
      <c r="I69" s="2"/>
      <c r="J69" s="2">
        <v>2</v>
      </c>
      <c r="K69" s="2"/>
      <c r="L69" s="2"/>
      <c r="M69" s="2"/>
      <c r="N69" s="4"/>
    </row>
    <row r="70" spans="1:14" ht="14.25" customHeight="1" x14ac:dyDescent="0.15">
      <c r="A70" s="48"/>
      <c r="B70" s="48"/>
      <c r="C70" s="48"/>
      <c r="D70" s="29" t="s">
        <v>83</v>
      </c>
      <c r="E70" s="2">
        <v>3</v>
      </c>
      <c r="F70" s="2">
        <v>5</v>
      </c>
      <c r="G70" s="4"/>
      <c r="H70" s="4"/>
      <c r="I70" s="2"/>
      <c r="J70" s="2"/>
      <c r="K70" s="2">
        <v>3</v>
      </c>
      <c r="L70" s="2"/>
      <c r="M70" s="2"/>
      <c r="N70" s="4"/>
    </row>
    <row r="71" spans="1:14" ht="14.25" customHeight="1" x14ac:dyDescent="0.15">
      <c r="A71" s="48"/>
      <c r="B71" s="48"/>
      <c r="C71" s="48"/>
      <c r="D71" s="29" t="s">
        <v>49</v>
      </c>
      <c r="E71" s="2">
        <v>2</v>
      </c>
      <c r="F71" s="2">
        <v>5</v>
      </c>
      <c r="G71" s="4"/>
      <c r="H71" s="4"/>
      <c r="I71" s="2"/>
      <c r="J71" s="2"/>
      <c r="K71" s="2">
        <v>2</v>
      </c>
      <c r="L71" s="2"/>
      <c r="M71" s="2"/>
      <c r="N71" s="4"/>
    </row>
    <row r="72" spans="1:14" ht="14.25" customHeight="1" x14ac:dyDescent="0.15">
      <c r="A72" s="48"/>
      <c r="B72" s="48"/>
      <c r="C72" s="48"/>
      <c r="D72" s="29" t="s">
        <v>47</v>
      </c>
      <c r="E72" s="2">
        <v>2</v>
      </c>
      <c r="F72" s="2">
        <v>5</v>
      </c>
      <c r="G72" s="41"/>
      <c r="H72" s="4"/>
      <c r="I72" s="2"/>
      <c r="J72" s="2"/>
      <c r="K72" s="2">
        <v>2</v>
      </c>
      <c r="L72" s="2"/>
      <c r="M72" s="2"/>
      <c r="N72" s="4"/>
    </row>
    <row r="73" spans="1:14" ht="14.25" customHeight="1" x14ac:dyDescent="0.15">
      <c r="A73" s="48"/>
      <c r="B73" s="48"/>
      <c r="C73" s="48"/>
      <c r="D73" s="29" t="s">
        <v>68</v>
      </c>
      <c r="E73" s="2">
        <v>2</v>
      </c>
      <c r="F73" s="2">
        <v>5</v>
      </c>
      <c r="G73" s="4"/>
      <c r="H73" s="4"/>
      <c r="I73" s="2"/>
      <c r="J73" s="2"/>
      <c r="K73" s="2">
        <v>2</v>
      </c>
      <c r="L73" s="2"/>
      <c r="M73" s="2"/>
      <c r="N73" s="4"/>
    </row>
    <row r="74" spans="1:14" ht="14.25" customHeight="1" x14ac:dyDescent="0.15">
      <c r="A74" s="48"/>
      <c r="B74" s="48"/>
      <c r="C74" s="48"/>
      <c r="D74" s="29" t="s">
        <v>69</v>
      </c>
      <c r="E74" s="2">
        <v>2</v>
      </c>
      <c r="F74" s="2">
        <v>6</v>
      </c>
      <c r="G74" s="4"/>
      <c r="H74" s="4"/>
      <c r="I74" s="2"/>
      <c r="J74" s="2"/>
      <c r="K74" s="2"/>
      <c r="L74" s="2">
        <v>2</v>
      </c>
      <c r="M74" s="2"/>
      <c r="N74" s="4"/>
    </row>
    <row r="75" spans="1:14" ht="14.25" customHeight="1" x14ac:dyDescent="0.15">
      <c r="A75" s="47" t="s">
        <v>50</v>
      </c>
      <c r="B75" s="48"/>
      <c r="C75" s="48"/>
      <c r="D75" s="29" t="s">
        <v>74</v>
      </c>
      <c r="E75" s="2">
        <v>2</v>
      </c>
      <c r="F75" s="2">
        <v>4</v>
      </c>
      <c r="G75" s="4"/>
      <c r="H75" s="4"/>
      <c r="I75" s="2"/>
      <c r="J75" s="2">
        <v>2</v>
      </c>
      <c r="K75" s="2"/>
      <c r="L75" s="2"/>
      <c r="M75" s="2"/>
      <c r="N75" s="4"/>
    </row>
    <row r="76" spans="1:14" ht="14.25" customHeight="1" x14ac:dyDescent="0.15">
      <c r="A76" s="48"/>
      <c r="B76" s="48"/>
      <c r="C76" s="48"/>
      <c r="D76" s="29" t="s">
        <v>75</v>
      </c>
      <c r="E76" s="2">
        <v>2</v>
      </c>
      <c r="F76" s="2">
        <v>4</v>
      </c>
      <c r="G76" s="4"/>
      <c r="H76" s="4"/>
      <c r="I76" s="2"/>
      <c r="J76" s="2">
        <v>2</v>
      </c>
      <c r="K76" s="2"/>
      <c r="L76" s="2"/>
      <c r="M76" s="2"/>
      <c r="N76" s="4"/>
    </row>
    <row r="77" spans="1:14" ht="14.25" customHeight="1" x14ac:dyDescent="0.15">
      <c r="A77" s="48"/>
      <c r="B77" s="48"/>
      <c r="C77" s="48"/>
      <c r="D77" s="29" t="s">
        <v>76</v>
      </c>
      <c r="E77" s="2">
        <v>2</v>
      </c>
      <c r="F77" s="2">
        <v>5</v>
      </c>
      <c r="G77" s="4"/>
      <c r="H77" s="4"/>
      <c r="I77" s="2"/>
      <c r="J77" s="2"/>
      <c r="K77" s="2">
        <v>2</v>
      </c>
      <c r="L77" s="2"/>
      <c r="M77" s="2"/>
      <c r="N77" s="4"/>
    </row>
    <row r="78" spans="1:14" ht="14.25" customHeight="1" x14ac:dyDescent="0.15">
      <c r="A78" s="48"/>
      <c r="B78" s="48"/>
      <c r="C78" s="48"/>
      <c r="D78" s="29" t="s">
        <v>77</v>
      </c>
      <c r="E78" s="2">
        <v>2</v>
      </c>
      <c r="F78" s="2">
        <v>5</v>
      </c>
      <c r="G78" s="4"/>
      <c r="H78" s="4"/>
      <c r="I78" s="2"/>
      <c r="J78" s="2"/>
      <c r="K78" s="2">
        <v>2</v>
      </c>
      <c r="L78" s="2"/>
      <c r="M78" s="2"/>
      <c r="N78" s="4"/>
    </row>
    <row r="79" spans="1:14" ht="14.25" customHeight="1" x14ac:dyDescent="0.15">
      <c r="A79" s="48"/>
      <c r="B79" s="48"/>
      <c r="C79" s="48"/>
      <c r="D79" s="29" t="s">
        <v>104</v>
      </c>
      <c r="E79" s="2">
        <v>2</v>
      </c>
      <c r="F79" s="2">
        <v>5</v>
      </c>
      <c r="G79" s="4"/>
      <c r="H79" s="4"/>
      <c r="I79" s="2"/>
      <c r="J79" s="2"/>
      <c r="K79" s="2">
        <v>2</v>
      </c>
      <c r="L79" s="2"/>
      <c r="M79" s="2"/>
      <c r="N79" s="4"/>
    </row>
    <row r="80" spans="1:14" ht="14.25" customHeight="1" x14ac:dyDescent="0.15">
      <c r="A80" s="48"/>
      <c r="B80" s="48"/>
      <c r="C80" s="48"/>
      <c r="D80" s="29" t="s">
        <v>78</v>
      </c>
      <c r="E80" s="2">
        <v>2</v>
      </c>
      <c r="F80" s="2">
        <v>6</v>
      </c>
      <c r="G80" s="4"/>
      <c r="H80" s="4"/>
      <c r="I80" s="2"/>
      <c r="J80" s="2"/>
      <c r="K80" s="2"/>
      <c r="L80" s="2">
        <v>2</v>
      </c>
      <c r="M80" s="2"/>
      <c r="N80" s="4"/>
    </row>
    <row r="81" spans="1:14" ht="14.25" customHeight="1" x14ac:dyDescent="0.15">
      <c r="A81" s="48"/>
      <c r="B81" s="48"/>
      <c r="C81" s="48"/>
      <c r="D81" s="29" t="s">
        <v>79</v>
      </c>
      <c r="E81" s="2">
        <v>2</v>
      </c>
      <c r="F81" s="2">
        <v>6</v>
      </c>
      <c r="G81" s="4"/>
      <c r="H81" s="4"/>
      <c r="I81" s="2"/>
      <c r="J81" s="2"/>
      <c r="K81" s="2"/>
      <c r="L81" s="2">
        <v>2</v>
      </c>
      <c r="M81" s="2"/>
      <c r="N81" s="4"/>
    </row>
    <row r="82" spans="1:14" ht="14.25" customHeight="1" x14ac:dyDescent="0.15">
      <c r="A82" s="48"/>
      <c r="B82" s="48"/>
      <c r="C82" s="48"/>
      <c r="D82" s="29" t="s">
        <v>96</v>
      </c>
      <c r="E82" s="2">
        <v>2</v>
      </c>
      <c r="F82" s="2">
        <v>6</v>
      </c>
      <c r="G82" s="4"/>
      <c r="H82" s="4"/>
      <c r="I82" s="2"/>
      <c r="J82" s="2"/>
      <c r="K82" s="2"/>
      <c r="L82" s="2">
        <v>2</v>
      </c>
      <c r="M82" s="2"/>
      <c r="N82" s="4"/>
    </row>
    <row r="83" spans="1:14" ht="14.25" customHeight="1" x14ac:dyDescent="0.15">
      <c r="A83" s="48"/>
      <c r="B83" s="48"/>
      <c r="C83" s="48"/>
      <c r="D83" s="29" t="s">
        <v>73</v>
      </c>
      <c r="E83" s="2">
        <v>2</v>
      </c>
      <c r="F83" s="2">
        <v>6</v>
      </c>
      <c r="G83" s="4"/>
      <c r="H83" s="4"/>
      <c r="I83" s="2"/>
      <c r="J83" s="2"/>
      <c r="K83" s="2"/>
      <c r="L83" s="2">
        <v>2</v>
      </c>
      <c r="M83" s="2"/>
      <c r="N83" s="4"/>
    </row>
    <row r="84" spans="1:14" ht="14.25" customHeight="1" x14ac:dyDescent="0.15">
      <c r="A84" s="48"/>
      <c r="B84" s="48"/>
      <c r="C84" s="48"/>
      <c r="D84" s="29" t="s">
        <v>86</v>
      </c>
      <c r="E84" s="2">
        <v>2</v>
      </c>
      <c r="F84" s="2">
        <v>7</v>
      </c>
      <c r="G84" s="4"/>
      <c r="H84" s="4"/>
      <c r="I84" s="2"/>
      <c r="J84" s="2"/>
      <c r="K84" s="2"/>
      <c r="L84" s="2"/>
      <c r="M84" s="2">
        <v>2</v>
      </c>
      <c r="N84" s="4"/>
    </row>
    <row r="85" spans="1:14" ht="14.25" customHeight="1" x14ac:dyDescent="0.15">
      <c r="A85" s="48"/>
      <c r="B85" s="48"/>
      <c r="C85" s="48"/>
      <c r="D85" s="29" t="s">
        <v>97</v>
      </c>
      <c r="E85" s="2">
        <v>2</v>
      </c>
      <c r="F85" s="2">
        <v>4</v>
      </c>
      <c r="G85" s="4"/>
      <c r="H85" s="4"/>
      <c r="I85" s="2"/>
      <c r="J85" s="2">
        <v>2</v>
      </c>
      <c r="K85" s="2"/>
      <c r="L85" s="2"/>
      <c r="M85" s="2"/>
      <c r="N85" s="4"/>
    </row>
    <row r="86" spans="1:14" ht="14.25" customHeight="1" x14ac:dyDescent="0.15">
      <c r="A86" s="48"/>
      <c r="B86" s="48"/>
      <c r="C86" s="48"/>
      <c r="D86" s="29" t="s">
        <v>98</v>
      </c>
      <c r="E86" s="2">
        <v>2</v>
      </c>
      <c r="F86" s="2">
        <v>5</v>
      </c>
      <c r="G86" s="4"/>
      <c r="H86" s="4"/>
      <c r="I86" s="2"/>
      <c r="J86" s="2"/>
      <c r="K86" s="2">
        <v>2</v>
      </c>
      <c r="L86" s="2"/>
      <c r="M86" s="2"/>
      <c r="N86" s="4"/>
    </row>
    <row r="87" spans="1:14" ht="14.25" customHeight="1" x14ac:dyDescent="0.15">
      <c r="A87" s="48"/>
      <c r="B87" s="48"/>
      <c r="C87" s="48"/>
      <c r="D87" s="29" t="s">
        <v>99</v>
      </c>
      <c r="E87" s="2">
        <v>2</v>
      </c>
      <c r="F87" s="2">
        <v>6</v>
      </c>
      <c r="G87" s="4"/>
      <c r="H87" s="4"/>
      <c r="I87" s="2"/>
      <c r="J87" s="2"/>
      <c r="K87" s="2"/>
      <c r="L87" s="2">
        <v>2</v>
      </c>
      <c r="M87" s="2"/>
      <c r="N87" s="4"/>
    </row>
    <row r="88" spans="1:14" ht="14.25" customHeight="1" x14ac:dyDescent="0.15">
      <c r="A88" s="48"/>
      <c r="B88" s="48"/>
      <c r="C88" s="48"/>
      <c r="D88" s="29" t="s">
        <v>100</v>
      </c>
      <c r="E88" s="2">
        <v>2</v>
      </c>
      <c r="F88" s="2">
        <v>7</v>
      </c>
      <c r="G88" s="4"/>
      <c r="H88" s="4"/>
      <c r="I88" s="2"/>
      <c r="J88" s="2"/>
      <c r="K88" s="2"/>
      <c r="L88" s="2"/>
      <c r="M88" s="2">
        <v>2</v>
      </c>
      <c r="N88" s="4"/>
    </row>
  </sheetData>
  <sheetProtection formatCells="0" formatColumns="0" formatRows="0" insertColumns="0" insertRows="0" deleteColumns="0" deleteRows="0" selectLockedCells="1" sort="0"/>
  <customSheetViews>
    <customSheetView guid="{019ABFCD-FFD7-4DAB-875E-3AD85B112D64}" scale="115" showPageBreaks="1" printArea="1" view="pageBreakPreview">
      <selection activeCell="D26" sqref="D26"/>
      <rowBreaks count="1" manualBreakCount="1">
        <brk id="47" max="14" man="1"/>
      </rowBreaks>
      <pageMargins left="0.35433070866141736" right="0.35433070866141736" top="0.98425196850393704" bottom="0.98425196850393704" header="0.51181102362204722" footer="0.51181102362204722"/>
      <printOptions horizontalCentered="1"/>
      <pageSetup paperSize="9" scale="97" firstPageNumber="238" orientation="portrait" useFirstPageNumber="1" r:id="rId1"/>
      <headerFooter alignWithMargins="0">
        <evenFooter>&amp;C2</evenFooter>
      </headerFooter>
    </customSheetView>
    <customSheetView guid="{252C9ADB-06C4-4809-A0EC-34844D6F348D}" scale="115" showPageBreaks="1" printArea="1" view="pageBreakPreview" topLeftCell="A64">
      <selection activeCell="D81" sqref="A81:XFD81"/>
      <rowBreaks count="1" manualBreakCount="1">
        <brk id="47" max="14" man="1"/>
      </rowBreaks>
      <pageMargins left="0.35433070866141736" right="0.35433070866141736" top="0.98425196850393704" bottom="0.98425196850393704" header="0.51181102362204722" footer="0.51181102362204722"/>
      <printOptions horizontalCentered="1"/>
      <pageSetup paperSize="9" scale="97" firstPageNumber="238" orientation="portrait" useFirstPageNumber="1" r:id="rId2"/>
      <headerFooter alignWithMargins="0">
        <evenFooter>&amp;C2</evenFooter>
      </headerFooter>
    </customSheetView>
  </customSheetViews>
  <mergeCells count="32">
    <mergeCell ref="A1:N1"/>
    <mergeCell ref="G2:N2"/>
    <mergeCell ref="B38:D38"/>
    <mergeCell ref="B49:D49"/>
    <mergeCell ref="D2:D3"/>
    <mergeCell ref="E2:E3"/>
    <mergeCell ref="F2:F3"/>
    <mergeCell ref="A2:C3"/>
    <mergeCell ref="B23:C37"/>
    <mergeCell ref="A4:A22"/>
    <mergeCell ref="C11:C13"/>
    <mergeCell ref="B4:B17"/>
    <mergeCell ref="B18:B22"/>
    <mergeCell ref="B39:C48"/>
    <mergeCell ref="A23:A38"/>
    <mergeCell ref="A39:A49"/>
    <mergeCell ref="C4:C10"/>
    <mergeCell ref="C14:C15"/>
    <mergeCell ref="A75:C88"/>
    <mergeCell ref="A68:C74"/>
    <mergeCell ref="A62:B62"/>
    <mergeCell ref="A50:A60"/>
    <mergeCell ref="C50:C52"/>
    <mergeCell ref="A64:XFD64"/>
    <mergeCell ref="G66:N66"/>
    <mergeCell ref="F66:F67"/>
    <mergeCell ref="B60:D60"/>
    <mergeCell ref="A61:C61"/>
    <mergeCell ref="B50:B59"/>
    <mergeCell ref="A66:C67"/>
    <mergeCell ref="D66:D67"/>
    <mergeCell ref="E66:E67"/>
  </mergeCells>
  <phoneticPr fontId="4" type="noConversion"/>
  <printOptions horizontalCentered="1"/>
  <pageMargins left="0.35433070866141736" right="0.35433070866141736" top="0.98425196850393704" bottom="0.98425196850393704" header="0.51181102362204722" footer="0.51181102362204722"/>
  <pageSetup paperSize="9" scale="93" firstPageNumber="238" orientation="portrait" useFirstPageNumber="1" r:id="rId3"/>
  <headerFooter alignWithMargins="0">
    <evenFooter>&amp;C2</evenFooter>
  </headerFooter>
  <rowBreaks count="1" manualBreakCount="1">
    <brk id="49" max="14" man="1"/>
  </rowBreaks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国际经贸规则</vt:lpstr>
      <vt:lpstr>国际经贸规则!OLE_LINK28</vt:lpstr>
      <vt:lpstr>国际经贸规则!Print_Area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Windows 用户</cp:lastModifiedBy>
  <cp:revision>1</cp:revision>
  <cp:lastPrinted>2018-07-06T07:56:50Z</cp:lastPrinted>
  <dcterms:created xsi:type="dcterms:W3CDTF">2003-07-23T18:48:41Z</dcterms:created>
  <dcterms:modified xsi:type="dcterms:W3CDTF">2020-07-27T02:06:29Z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